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5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astingroom/Desktop/"/>
    </mc:Choice>
  </mc:AlternateContent>
  <bookViews>
    <workbookView xWindow="1220" yWindow="460" windowWidth="34540" windowHeight="19780" activeTab="2"/>
  </bookViews>
  <sheets>
    <sheet name="June" sheetId="1" r:id="rId1"/>
    <sheet name="July " sheetId="2" r:id="rId2"/>
    <sheet name="August " sheetId="3" r:id="rId3"/>
  </sheets>
  <definedNames>
    <definedName name="_xlnm.Print_Area" localSheetId="1">'July '!$A$1:$O$101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48" i="3" l="1"/>
  <c r="P97" i="2"/>
  <c r="O48" i="3"/>
  <c r="O97" i="2"/>
  <c r="O44" i="1"/>
</calcChain>
</file>

<file path=xl/sharedStrings.xml><?xml version="1.0" encoding="utf-8"?>
<sst xmlns="http://schemas.openxmlformats.org/spreadsheetml/2006/main" count="1938" uniqueCount="743">
  <si>
    <t>ARO LATIN (51430)</t>
  </si>
  <si>
    <t>ON</t>
  </si>
  <si>
    <t>(626) 799-9400</t>
  </si>
  <si>
    <t>1019 MISSION ST</t>
  </si>
  <si>
    <t>SOUTH PASADENA</t>
  </si>
  <si>
    <t>CA</t>
  </si>
  <si>
    <t>SUMMERLAND P NOIR BIEN NACIDO 13</t>
  </si>
  <si>
    <t>S. CAL</t>
  </si>
  <si>
    <t>KIMBERLEE HERNANDEZ</t>
  </si>
  <si>
    <t>PAUL WESTBY</t>
  </si>
  <si>
    <t>ACCOUNT</t>
  </si>
  <si>
    <t>PREM</t>
  </si>
  <si>
    <t>TELEPHONE</t>
  </si>
  <si>
    <t>ADDRESS</t>
  </si>
  <si>
    <t xml:space="preserve">CITY   </t>
  </si>
  <si>
    <t>ST</t>
  </si>
  <si>
    <t>ZIP</t>
  </si>
  <si>
    <t>BUYERS NAME</t>
  </si>
  <si>
    <t>VARIETAL</t>
  </si>
  <si>
    <t>CASES</t>
  </si>
  <si>
    <t>N/S CAL</t>
  </si>
  <si>
    <t>SWS REP</t>
  </si>
  <si>
    <t>AWS REP</t>
  </si>
  <si>
    <t>MONTH</t>
  </si>
  <si>
    <t>COMMISSION</t>
  </si>
  <si>
    <t>BALI HAI LIGHTHOUSE (16192)</t>
  </si>
  <si>
    <t>(619) 222-8443</t>
  </si>
  <si>
    <t>2230 SHELTER ISLAND</t>
  </si>
  <si>
    <t>SAN DIEGO</t>
  </si>
  <si>
    <t>SUMMERLAND CHARDONNAY CA</t>
  </si>
  <si>
    <t>STEVEN AGOSTO</t>
  </si>
  <si>
    <t>MARK JOHNSON</t>
  </si>
  <si>
    <t>CABO WABO CANTINA HOLLYWO (44714)</t>
  </si>
  <si>
    <t>(323) 860-1881</t>
  </si>
  <si>
    <t>6801 HOLLYWOOD BL #D416</t>
  </si>
  <si>
    <t>LOS ANGELES</t>
  </si>
  <si>
    <t>ECK- VIRGINIA</t>
  </si>
  <si>
    <t>SUMMERLAND CAB SAUV CA</t>
  </si>
  <si>
    <t>DRAGAN OGNJANOVIC</t>
  </si>
  <si>
    <t>UNASSIGNED AMERICAN</t>
  </si>
  <si>
    <t>CAFE NOUVEAU (24)</t>
  </si>
  <si>
    <t>(805) 648-6094</t>
  </si>
  <si>
    <t>1497 E THOMPSON BL</t>
  </si>
  <si>
    <t>VENTURA</t>
  </si>
  <si>
    <t>ECK - TES,CARLOS</t>
  </si>
  <si>
    <t>SUMMERLAND CHARD S BARBARA</t>
  </si>
  <si>
    <t>KYLE DUNCAN</t>
  </si>
  <si>
    <t>CAFE PACIFICO REST &amp; LOUN (49043)</t>
  </si>
  <si>
    <t>(805) 643-6000</t>
  </si>
  <si>
    <t>2055 HARBOR BL</t>
  </si>
  <si>
    <t>SUMMERLAND SYRAH</t>
  </si>
  <si>
    <t>JEFFREY LAWSON</t>
  </si>
  <si>
    <t>WILLIAM KNUTH</t>
  </si>
  <si>
    <t>CAFE SECRET (75615)</t>
  </si>
  <si>
    <t>(858) 792-0821</t>
  </si>
  <si>
    <t>1140 CAMINO DEL MAR</t>
  </si>
  <si>
    <t>DEL MAR</t>
  </si>
  <si>
    <t>AUTO ECK B7932 RACHEL</t>
  </si>
  <si>
    <t>SUMMERLAND PINOT NOIR CA</t>
  </si>
  <si>
    <t>WILLIAM KRAMER</t>
  </si>
  <si>
    <t>FILIPPO REITANO</t>
  </si>
  <si>
    <t>CARMEL LIQUOR MARKET (47806)</t>
  </si>
  <si>
    <t>OFF</t>
  </si>
  <si>
    <t>(858) 259-8381</t>
  </si>
  <si>
    <t>12750 CARMEL CTRY#100</t>
  </si>
  <si>
    <t>ECK-GREGORY;KEITH</t>
  </si>
  <si>
    <t>SUMMERLAND P NOIR S BARB(SC)16</t>
  </si>
  <si>
    <t>PAUL GILMOUR</t>
  </si>
  <si>
    <t>NEAL KOPPEL</t>
  </si>
  <si>
    <t>CASA NOSTRA RISTORANTE DO (44845)</t>
  </si>
  <si>
    <t>(310) 454-8889</t>
  </si>
  <si>
    <t>825 W 9TH STREET</t>
  </si>
  <si>
    <t>SUMMERLAND SAUVIGNON BLANC</t>
  </si>
  <si>
    <t>MARY GONZALES</t>
  </si>
  <si>
    <t>STAYCEE FURUKAWA</t>
  </si>
  <si>
    <t>CHATEAU AT LAKE LA QUINTA (56714)</t>
  </si>
  <si>
    <t>(760) 564-7332</t>
  </si>
  <si>
    <t>78120 CALEO BAY</t>
  </si>
  <si>
    <t>LA QUINTA</t>
  </si>
  <si>
    <t>SUMMERLAND CAB SAUV S BARB(SC)14</t>
  </si>
  <si>
    <t>CHRISTOPHER GUY</t>
  </si>
  <si>
    <t>BRADLEY TAYLOR</t>
  </si>
  <si>
    <t>COIN HAUS (72436)</t>
  </si>
  <si>
    <t>(619) 737-3660</t>
  </si>
  <si>
    <t>8361 ALLISON AVE</t>
  </si>
  <si>
    <t>LA MESA</t>
  </si>
  <si>
    <t>SUMMERLAND CHARD CA KEG</t>
  </si>
  <si>
    <t>GERALD MARVUGLIO</t>
  </si>
  <si>
    <t>CRAB BOIL AVE (55180)</t>
  </si>
  <si>
    <t>(818) 281-6156</t>
  </si>
  <si>
    <t>900 N CENTRAL AV</t>
  </si>
  <si>
    <t>GLENDALE</t>
  </si>
  <si>
    <t>ECK-REZA</t>
  </si>
  <si>
    <t>SUMMERLAND PINOT GRIGIO CA</t>
  </si>
  <si>
    <t>REED GIESHEWSKI</t>
  </si>
  <si>
    <t>DANA LANDING MARKET (55021)</t>
  </si>
  <si>
    <t>(619) 226-2929</t>
  </si>
  <si>
    <t>2580 INGRAHAM ST, STE #A</t>
  </si>
  <si>
    <t>ECK-STEVE;MARIE;STEVEN;GARY</t>
  </si>
  <si>
    <t>MICHAEL TOBIN</t>
  </si>
  <si>
    <t>ESCALA (51293)</t>
  </si>
  <si>
    <t>(917) 805-8368</t>
  </si>
  <si>
    <t>3451-53 W 6TH ST</t>
  </si>
  <si>
    <t>TAE KIM</t>
  </si>
  <si>
    <t>HEIDELBERG CAFE (25684)</t>
  </si>
  <si>
    <t>(949) 497-4594</t>
  </si>
  <si>
    <t>1100 S COAST HWY #116</t>
  </si>
  <si>
    <t>LAGUNA BEACH</t>
  </si>
  <si>
    <t>ERIC KEYS</t>
  </si>
  <si>
    <t>HENNESSEYS TAVERN (49862)</t>
  </si>
  <si>
    <t>(310) 540-8443</t>
  </si>
  <si>
    <t>1712 1/2 S CATALINA</t>
  </si>
  <si>
    <t>REDONDO BEACH</t>
  </si>
  <si>
    <t>CHARLES BRINK</t>
  </si>
  <si>
    <t>MARRIOTT GASLAMP QUARTERS (9889)</t>
  </si>
  <si>
    <t>(619) 696-0234</t>
  </si>
  <si>
    <t>660 K ST</t>
  </si>
  <si>
    <t>SUMMERLAND VIOGNIER PARADISE RD 14</t>
  </si>
  <si>
    <t>KEVIN MASSERY</t>
  </si>
  <si>
    <t>JOSHUA NELSON</t>
  </si>
  <si>
    <t>MITTEN BUILDING THE (38073)</t>
  </si>
  <si>
    <t>(909) 793-1294</t>
  </si>
  <si>
    <t>345 N 5TH STREET # A &amp; B</t>
  </si>
  <si>
    <t>REDLANDS</t>
  </si>
  <si>
    <t>MICHAEL KIMMERLE</t>
  </si>
  <si>
    <t>NIKI MOOKO</t>
  </si>
  <si>
    <t>MOUTHFUL EATERY (57733)</t>
  </si>
  <si>
    <t>(805) 777-9222</t>
  </si>
  <si>
    <t>2626 E THOUSAND OAKS BLVD</t>
  </si>
  <si>
    <t>THOUSAND OAKS</t>
  </si>
  <si>
    <t>ECK - JEFFREY, LUIS</t>
  </si>
  <si>
    <t>KURT NUSBAUM</t>
  </si>
  <si>
    <t>OLD SHIP SALOON,THE (79598)</t>
  </si>
  <si>
    <t>(415) 788-2222</t>
  </si>
  <si>
    <t>298 PACIFIC AVE</t>
  </si>
  <si>
    <t>SAN FRANCISCO</t>
  </si>
  <si>
    <t>N. CAL</t>
  </si>
  <si>
    <t>RACHEL BONFIGLI</t>
  </si>
  <si>
    <t>BRETT BENHAM</t>
  </si>
  <si>
    <t>PACIFIC WHEY SOUTH COAST (17301)</t>
  </si>
  <si>
    <t>(714) 641-9911</t>
  </si>
  <si>
    <t>3333 BEAR ST #119</t>
  </si>
  <si>
    <t>COSTA MESA</t>
  </si>
  <si>
    <t>THOMAS COFFEY</t>
  </si>
  <si>
    <t>PANDA INN RESTR (12297)</t>
  </si>
  <si>
    <t>(626) 793-7300</t>
  </si>
  <si>
    <t>3488 E FOOTHILL BL</t>
  </si>
  <si>
    <t>PASADENA</t>
  </si>
  <si>
    <t>DANICA CUSICK</t>
  </si>
  <si>
    <t>SUMMERLAND CAB SAUV S BARB 14</t>
  </si>
  <si>
    <t>PRADO,THE (1282)</t>
  </si>
  <si>
    <t>(619) 557-9441</t>
  </si>
  <si>
    <t>1549 EL PRADO #12</t>
  </si>
  <si>
    <t>ECK-MARIAH</t>
  </si>
  <si>
    <t>SUMMERLAND TRIO(PALM SPRINGS)08</t>
  </si>
  <si>
    <t>PUMP LOUNGE (52537)</t>
  </si>
  <si>
    <t>(310) 657-4832</t>
  </si>
  <si>
    <t>8948 SANTA MONICA BL</t>
  </si>
  <si>
    <t>WEST HOLLYWOOD</t>
  </si>
  <si>
    <t>ECK- ERIKA,KENNETH</t>
  </si>
  <si>
    <t>MICHAEL YNIGUEZ</t>
  </si>
  <si>
    <t>PHIL TRZEBIATOWSKI</t>
  </si>
  <si>
    <t>SUMMERLAND GRENACHE ROSE 14</t>
  </si>
  <si>
    <t>REBEL REPUBLIC SOCIAL HOU (80497)</t>
  </si>
  <si>
    <t>(424) 352-2600</t>
  </si>
  <si>
    <t>1710 S CATALINA AVE</t>
  </si>
  <si>
    <t>KARIN COUCH</t>
  </si>
  <si>
    <t>RENAISSANCE PALM SPRINGS (20367)</t>
  </si>
  <si>
    <t>(760) 322-6000</t>
  </si>
  <si>
    <t>888 TAHQUITZ WAY</t>
  </si>
  <si>
    <t>PALM SPRINGS</t>
  </si>
  <si>
    <t>JORGE GUTIERREZ</t>
  </si>
  <si>
    <t>RYAN CORBIN</t>
  </si>
  <si>
    <t>RISTORANTE VILLA PORTOFIN (2961)</t>
  </si>
  <si>
    <t>(310) 510-2009</t>
  </si>
  <si>
    <t>101 CRESCENT AV</t>
  </si>
  <si>
    <t>AVALON</t>
  </si>
  <si>
    <t>SUMMERLAND P NOIR FIDDLESTIX 14</t>
  </si>
  <si>
    <t>BENJAMIN CONTRERAS</t>
  </si>
  <si>
    <t>ROKU (44097)</t>
  </si>
  <si>
    <t>(310) 271-6000</t>
  </si>
  <si>
    <t>9201 SUNSET BL</t>
  </si>
  <si>
    <t>SUMMERLAND P NOIR S BARB 15</t>
  </si>
  <si>
    <t>JASON BOSWELL</t>
  </si>
  <si>
    <t>KATHERINE CAMPBELL</t>
  </si>
  <si>
    <t>ROYAL THAI BISTRO (48379)</t>
  </si>
  <si>
    <t>(909) 866-2808</t>
  </si>
  <si>
    <t>40766 VILLAGE DR</t>
  </si>
  <si>
    <t>BIG BEAR LAKE</t>
  </si>
  <si>
    <t>ECK - KESHAR,TEKNATH</t>
  </si>
  <si>
    <t>BENJAMIN JOBE</t>
  </si>
  <si>
    <t>SOULE PARK GOLF COURSE (80758)</t>
  </si>
  <si>
    <t>(805) 646-5633</t>
  </si>
  <si>
    <t>1033 E OJAI AV</t>
  </si>
  <si>
    <t>OJAI</t>
  </si>
  <si>
    <t>ECK-KEITH;MARIE</t>
  </si>
  <si>
    <t>TAO RESTAURANT (77640)</t>
  </si>
  <si>
    <t>(323) 593-7888</t>
  </si>
  <si>
    <t>6421 SELMA AVE</t>
  </si>
  <si>
    <t>HSE ACCOUNT</t>
  </si>
  <si>
    <t>JACOB MCCRAE</t>
  </si>
  <si>
    <t>TOCA MADERA (55229)</t>
  </si>
  <si>
    <t>(323) 852-9400</t>
  </si>
  <si>
    <t>8450 W 3RD ST</t>
  </si>
  <si>
    <t>WILL DAHDOUL</t>
  </si>
  <si>
    <t>TOOMEYS CATERING &amp; CARRY (55395)</t>
  </si>
  <si>
    <t>(760) 924-4408</t>
  </si>
  <si>
    <t>6085 MINARET RD, UNIT B1-B2</t>
  </si>
  <si>
    <t>MAMMOTH LAKES</t>
  </si>
  <si>
    <t>GIAN FRIGERIO</t>
  </si>
  <si>
    <t>TREVORS AT THE TRACKS (63618)</t>
  </si>
  <si>
    <t>(949) 493-9593</t>
  </si>
  <si>
    <t>26701 VERDUGO ST</t>
  </si>
  <si>
    <t>SAN JUAN CAPISTRANO</t>
  </si>
  <si>
    <t>ECK- TREVOR,ERIC,KELLY</t>
  </si>
  <si>
    <t>CASEY BAINES</t>
  </si>
  <si>
    <t>ANASTASHA SAN AGUSTIN</t>
  </si>
  <si>
    <t>UPTOWN TAVERN (27324)</t>
  </si>
  <si>
    <t>CHN</t>
  </si>
  <si>
    <t>(619) 298-0616</t>
  </si>
  <si>
    <t>1236 UNIVERSITY AV</t>
  </si>
  <si>
    <t>ECK - AUDRA,DAVID,ROBERT</t>
  </si>
  <si>
    <t>XIN BOWL ASIAN BISTRO (50102)</t>
  </si>
  <si>
    <t>(760) 446-3888</t>
  </si>
  <si>
    <t>1110 N CHINA LAKE BL</t>
  </si>
  <si>
    <t>RIDGECREST</t>
  </si>
  <si>
    <t>ECK - KEVIN, ERIC</t>
  </si>
  <si>
    <t>ZAYTOON (77207)</t>
  </si>
  <si>
    <t>(805) 963-1293</t>
  </si>
  <si>
    <t>209 E CANON PERDIDO</t>
  </si>
  <si>
    <t>SANTA BARBARA</t>
  </si>
  <si>
    <t>ECK-HANI;SAUD</t>
  </si>
  <si>
    <t>SUMMERLAND P NOIR PROP RSV 12</t>
  </si>
  <si>
    <t>RENE KETT</t>
  </si>
  <si>
    <t>MATTHEW BROWN</t>
  </si>
  <si>
    <t>TOTAL:</t>
  </si>
  <si>
    <t>BEACH HOUSE MARKET (24756)</t>
  </si>
  <si>
    <t>(310) 399-4199</t>
  </si>
  <si>
    <t>1101 OCEAN FRONT WK</t>
  </si>
  <si>
    <t>VENICE</t>
  </si>
  <si>
    <t>EDWARD CARLSTROM</t>
  </si>
  <si>
    <t>ANTHONY PORTILLO</t>
  </si>
  <si>
    <t>BOTTLE BIN LIQUOR (79125)</t>
  </si>
  <si>
    <t>(760) 726-7750</t>
  </si>
  <si>
    <t>810 E VISTA WAY</t>
  </si>
  <si>
    <t>VISTA</t>
  </si>
  <si>
    <t>STEPHEN SABAKO</t>
  </si>
  <si>
    <t>C &amp; C LIQUOR (37130)</t>
  </si>
  <si>
    <t>(818) 343-3333</t>
  </si>
  <si>
    <t>18089 VENTURA BLVD</t>
  </si>
  <si>
    <t>ENCINO</t>
  </si>
  <si>
    <t>ECK- JOSEPH,RAYMONDE,SYLVIA</t>
  </si>
  <si>
    <t>ROBERT LINOW</t>
  </si>
  <si>
    <t>CAFE ARTE (6273)</t>
  </si>
  <si>
    <t>(562) 865-2783</t>
  </si>
  <si>
    <t>12741 TOWNE CTR #M-2</t>
  </si>
  <si>
    <t>CERRITOS</t>
  </si>
  <si>
    <t>ECK - RICHARD</t>
  </si>
  <si>
    <t>SUMMERLAND P NOIR SIERRA MADRE 13</t>
  </si>
  <si>
    <t>CHARLES MARTINEZ</t>
  </si>
  <si>
    <t>PETER KORMELUK</t>
  </si>
  <si>
    <t>CASA GAMINO (599)</t>
  </si>
  <si>
    <t>(562) 634-6225</t>
  </si>
  <si>
    <t>8330 ALONDRA BL</t>
  </si>
  <si>
    <t>PARAMOUNT</t>
  </si>
  <si>
    <t>JEREMIE MOE</t>
  </si>
  <si>
    <t>CHAYA DOWNTOWN (27241)</t>
  </si>
  <si>
    <t>(310) 338-1122</t>
  </si>
  <si>
    <t>525 S FLOWER ST #110</t>
  </si>
  <si>
    <t>JOHNNIE WALKER</t>
  </si>
  <si>
    <t>METODI KATREV</t>
  </si>
  <si>
    <t>CHIP'S LIQUOR (70578)</t>
  </si>
  <si>
    <t>(858) 273-1536</t>
  </si>
  <si>
    <t>1924-26 GARNET AVE</t>
  </si>
  <si>
    <t>REMY NATIVIDAD</t>
  </si>
  <si>
    <t>BRUCE ROCK</t>
  </si>
  <si>
    <t>CLARK'S LIQUOR (87881)</t>
  </si>
  <si>
    <t>(805) 643-5125</t>
  </si>
  <si>
    <t>1703 N VENTURA AV</t>
  </si>
  <si>
    <t>ECK - MEDAA</t>
  </si>
  <si>
    <t>CURTIS SAMS</t>
  </si>
  <si>
    <t>CONTINENTAL LIQUORS (26168)</t>
  </si>
  <si>
    <t>(805) 845-4324</t>
  </si>
  <si>
    <t>290 STORKE RD #B</t>
  </si>
  <si>
    <t>GOLETA</t>
  </si>
  <si>
    <t>ECK - NAIM, CHAIA</t>
  </si>
  <si>
    <t>STEVEN RUIZ IVORY</t>
  </si>
  <si>
    <t>COOKIE CROCK WAREHOUSE (21118)</t>
  </si>
  <si>
    <t>(805) 927-1302</t>
  </si>
  <si>
    <t>490 QUINTANA RD</t>
  </si>
  <si>
    <t>MORRO BAY</t>
  </si>
  <si>
    <t>SCOTT WIEDERHOLD</t>
  </si>
  <si>
    <t>COPENHAGEN LIQUOR (47469)</t>
  </si>
  <si>
    <t>(805) 688-1321</t>
  </si>
  <si>
    <t>1645 MISSION DR</t>
  </si>
  <si>
    <t>SOLVANG</t>
  </si>
  <si>
    <t>ECK - JACK</t>
  </si>
  <si>
    <t>PATRICK RUIZ-IVORY</t>
  </si>
  <si>
    <t>CROWN LIQUOR (87597)</t>
  </si>
  <si>
    <t>(805) 966-6236</t>
  </si>
  <si>
    <t>2 N MILPAS ST</t>
  </si>
  <si>
    <t>DEL MAR LIQUOR (311)</t>
  </si>
  <si>
    <t>(858) 481-0752</t>
  </si>
  <si>
    <t>1149 CAMINO DEL MAR</t>
  </si>
  <si>
    <t>DEL MAR WINE COMPANY (14123)</t>
  </si>
  <si>
    <t>(858) 481-8148</t>
  </si>
  <si>
    <t>2654 DEL MAR HTS RD</t>
  </si>
  <si>
    <t>MICHAEL FIELD</t>
  </si>
  <si>
    <t>DINI BY THE SEA (32485)</t>
  </si>
  <si>
    <t>(760) 434-6000</t>
  </si>
  <si>
    <t>3290 CARLSBAD BL</t>
  </si>
  <si>
    <t>CARLSBAD</t>
  </si>
  <si>
    <t>BRYAN HARRIS</t>
  </si>
  <si>
    <t>KRISTOFER EKDAHL</t>
  </si>
  <si>
    <t>FAME LIQUOR (77614)</t>
  </si>
  <si>
    <t>(909) 885-3066</t>
  </si>
  <si>
    <t>108 E BASELINE ST</t>
  </si>
  <si>
    <t>SAN BERNARDINO</t>
  </si>
  <si>
    <t>DANIEL RUIZ</t>
  </si>
  <si>
    <t>FIESTA LIQUOR (26445)</t>
  </si>
  <si>
    <t>(760) 434-2741</t>
  </si>
  <si>
    <t>2700 STATE ST</t>
  </si>
  <si>
    <t>ECK - BILL</t>
  </si>
  <si>
    <t>FIRE MOUNTAIN MARKET (26093)</t>
  </si>
  <si>
    <t>(760) 757-2050</t>
  </si>
  <si>
    <t>1991 OCEANSIDE BL</t>
  </si>
  <si>
    <t>OCEANSIDE</t>
  </si>
  <si>
    <t>MICHAEL EDGEWORTH</t>
  </si>
  <si>
    <t>GIANT K MARKET (80410)</t>
  </si>
  <si>
    <t>(760) 644-2010</t>
  </si>
  <si>
    <t>606 CROUCH ST</t>
  </si>
  <si>
    <t>HERMOSA WINE &amp; SPIRITS (45062)</t>
  </si>
  <si>
    <t>(310) 374-2246</t>
  </si>
  <si>
    <t>400 PAC COAST HWY</t>
  </si>
  <si>
    <t>HERMOSA BEACH</t>
  </si>
  <si>
    <t>ECK - JIMMY</t>
  </si>
  <si>
    <t>DANIEL GARCIA</t>
  </si>
  <si>
    <t>HILLHURST LIQUOR (15609)</t>
  </si>
  <si>
    <t>(323) 663-9239</t>
  </si>
  <si>
    <t>2060 N HILLHURST AV</t>
  </si>
  <si>
    <t>ECK - KAMBIZ</t>
  </si>
  <si>
    <t>MARK HOFFBERG</t>
  </si>
  <si>
    <t>PAUL DUNN</t>
  </si>
  <si>
    <t>HILLSIDE MARKET (36952)</t>
  </si>
  <si>
    <t>(310) 373-1511</t>
  </si>
  <si>
    <t>24505 HAWTHORNE BLVD</t>
  </si>
  <si>
    <t>TORRANCE</t>
  </si>
  <si>
    <t>GRAHAM ROBBY</t>
  </si>
  <si>
    <t>HILTON PASADENA (57512)</t>
  </si>
  <si>
    <t>(626) 577-1000</t>
  </si>
  <si>
    <t>168 S LOS ROBLES AV</t>
  </si>
  <si>
    <t>JORDAN CRAWFORD</t>
  </si>
  <si>
    <t>HOLDREN'S STEAK &amp; SEAFOOD (17564)</t>
  </si>
  <si>
    <t>(805) 498-1314</t>
  </si>
  <si>
    <t>1714 NEWBURY RD #A</t>
  </si>
  <si>
    <t>ECK - BOBBI, JANA, CLAY</t>
  </si>
  <si>
    <t>SUMMERLAND PETITE SIRAH WOLFF 14</t>
  </si>
  <si>
    <t>EVAN RORABAUGH</t>
  </si>
  <si>
    <t>HOLLY MAIN LIQUOR (9999)</t>
  </si>
  <si>
    <t>(310) 322-3412</t>
  </si>
  <si>
    <t>404 MAIN ST</t>
  </si>
  <si>
    <t>EL SEGUNDO</t>
  </si>
  <si>
    <t>HOUSE OF CRAVINGS (79417)</t>
  </si>
  <si>
    <t>(310) 201-2151</t>
  </si>
  <si>
    <t>8925 W OLYMPIC BL</t>
  </si>
  <si>
    <t>BEVERLY HILLS</t>
  </si>
  <si>
    <t>ECK- STEVE</t>
  </si>
  <si>
    <t>KYLE IMAOKA</t>
  </si>
  <si>
    <t>I V MARKET (86058)</t>
  </si>
  <si>
    <t>(805) 968-3597</t>
  </si>
  <si>
    <t>939 EMBARCADERO DEL M</t>
  </si>
  <si>
    <t>ECK - TERRI</t>
  </si>
  <si>
    <t>JOE'S (24438)</t>
  </si>
  <si>
    <t>(909) 732-4914</t>
  </si>
  <si>
    <t>124 W COMMONWEALTH AV</t>
  </si>
  <si>
    <t>FULLERTON</t>
  </si>
  <si>
    <t>AMY KLIPPERT</t>
  </si>
  <si>
    <t>JW MARRIOTT HOTEL AT LA L (34594)</t>
  </si>
  <si>
    <t>(310) 963-7524</t>
  </si>
  <si>
    <t>900 W OLYMPIC BL</t>
  </si>
  <si>
    <t>BETHANY KOCH OVERSEES AP TOO</t>
  </si>
  <si>
    <t>SUMMERLAND SYRAH PARADISE RD 15</t>
  </si>
  <si>
    <t>MICHAEL SOTO</t>
  </si>
  <si>
    <t>LUNA ROSSA RISTORANTE (26248)</t>
  </si>
  <si>
    <t>(310) 377-0202</t>
  </si>
  <si>
    <t>550 DEEP VLY DR #265</t>
  </si>
  <si>
    <t>ROLLING HILLS ESTATE</t>
  </si>
  <si>
    <t>ECK- AUGUSTO</t>
  </si>
  <si>
    <t>HAKIM TERBECHE</t>
  </si>
  <si>
    <t>MESA FUEL DEPOT (38342)</t>
  </si>
  <si>
    <t>(805) 965-3313</t>
  </si>
  <si>
    <t>1929 CLIFF DR</t>
  </si>
  <si>
    <t>MESA LIQUOR (20561)</t>
  </si>
  <si>
    <t>(805) 965-2443</t>
  </si>
  <si>
    <t>1818 CLIFF DR</t>
  </si>
  <si>
    <t>ECK - BARAKAT;SIMON</t>
  </si>
  <si>
    <t>MONSIEUR MARCEL BREAD,WIN (56282)</t>
  </si>
  <si>
    <t>(310) 587-1166</t>
  </si>
  <si>
    <t>1260 3RD ST PROMENADE</t>
  </si>
  <si>
    <t>SANTA MONICA</t>
  </si>
  <si>
    <t>ECK - STEPHANE, KAREN</t>
  </si>
  <si>
    <t>SUMMERLAND P NOIR VS S BARB 16</t>
  </si>
  <si>
    <t>DOUGLAS CULLEN</t>
  </si>
  <si>
    <t>NEWPORT FARMS LIQUOR (64391)</t>
  </si>
  <si>
    <t>(619) 223-5549</t>
  </si>
  <si>
    <t>5004 NEWPORT AV</t>
  </si>
  <si>
    <t>ECK - ANDY</t>
  </si>
  <si>
    <t>OLD TOWN MARKET (8416)</t>
  </si>
  <si>
    <t>(805) 937-5619</t>
  </si>
  <si>
    <t>405 E CLARK AV</t>
  </si>
  <si>
    <t>ORCUTT</t>
  </si>
  <si>
    <t>MATTHEW MATULAITIS</t>
  </si>
  <si>
    <t>DANIEL RUSHING</t>
  </si>
  <si>
    <t>PACIFIC PALMS RESORT (78410)</t>
  </si>
  <si>
    <t>(626) 965-0861</t>
  </si>
  <si>
    <t>1 INDUSTRY HILLS PKWY</t>
  </si>
  <si>
    <t>CITY OF INDUSTRY</t>
  </si>
  <si>
    <t>KEVIN KNOWLES</t>
  </si>
  <si>
    <t>PERFECT PAIRINGS (54888)</t>
  </si>
  <si>
    <t>(760) 453-7974</t>
  </si>
  <si>
    <t>300 CARLSBAD VILLAGE DR</t>
  </si>
  <si>
    <t>ECK - ALEX</t>
  </si>
  <si>
    <t>STACY DALTON</t>
  </si>
  <si>
    <t>POUR VOUS (21312)</t>
  </si>
  <si>
    <t>(323) 871-8699</t>
  </si>
  <si>
    <t>5574 MELROSE AV</t>
  </si>
  <si>
    <t>OPN OPN</t>
  </si>
  <si>
    <t>PRESIDENTIAL CATERING (19467)</t>
  </si>
  <si>
    <t>(805) 522-5163</t>
  </si>
  <si>
    <t>40 PRESIDENTIAL DR</t>
  </si>
  <si>
    <t>SIMI VALLEY</t>
  </si>
  <si>
    <t>ECK-CATHY OR KATIE</t>
  </si>
  <si>
    <t>LONG BEACH</t>
  </si>
  <si>
    <t>R E D BAR &amp; GRILL (43412)</t>
  </si>
  <si>
    <t>(310) 322-8408</t>
  </si>
  <si>
    <t>222 N SEPULVEDA BLVD</t>
  </si>
  <si>
    <t>ECK - CHRISTINA,HILARY,JAYNE</t>
  </si>
  <si>
    <t>FRANK IV HUGUS</t>
  </si>
  <si>
    <t>REDONDO FOOD MART (68335)</t>
  </si>
  <si>
    <t>(310) 540-6789</t>
  </si>
  <si>
    <t>529 S CATALINA AV</t>
  </si>
  <si>
    <t>ECK-RIAD</t>
  </si>
  <si>
    <t>JOSHUA DIECIDUE</t>
  </si>
  <si>
    <t>RITE LIQUOR (63298)</t>
  </si>
  <si>
    <t>(310) 679-3778</t>
  </si>
  <si>
    <t>14000-08 INGLEWOOD AVE</t>
  </si>
  <si>
    <t>HAWTHORNE</t>
  </si>
  <si>
    <t>RIVIERA MARKET (88822)</t>
  </si>
  <si>
    <t>(805) 966-3214</t>
  </si>
  <si>
    <t>416 E MICHELTORENA ST</t>
  </si>
  <si>
    <t>ECK - RYAN;JACK</t>
  </si>
  <si>
    <t>ROCK &amp; BREWS PCH (45854)</t>
  </si>
  <si>
    <t>(310) 375-5481</t>
  </si>
  <si>
    <t>6300 S PAC COAST HWY</t>
  </si>
  <si>
    <t>SUMMERLAND CAB SAUV PASO ROBLES</t>
  </si>
  <si>
    <t>ROE (65890)</t>
  </si>
  <si>
    <t>(562) 434-2763</t>
  </si>
  <si>
    <t>5374 E 2ND ST</t>
  </si>
  <si>
    <t>ECK- ROD,ROB</t>
  </si>
  <si>
    <t>ERIC GRANIT</t>
  </si>
  <si>
    <t>JOHN O'DONNELL</t>
  </si>
  <si>
    <t>RUSTY PELICAN RESTAURANT (62248)</t>
  </si>
  <si>
    <t>(949) 642-3431</t>
  </si>
  <si>
    <t>2735 W COAST HWY</t>
  </si>
  <si>
    <t>NEWPORT BEACH</t>
  </si>
  <si>
    <t>BILL GUNDERSON</t>
  </si>
  <si>
    <t>LEONARDO BARTHEL</t>
  </si>
  <si>
    <t>S R STANS LIQUOR (74395)</t>
  </si>
  <si>
    <t>(818) 951-5092</t>
  </si>
  <si>
    <t>7816 FOOTHILL BL</t>
  </si>
  <si>
    <t>SUNLAND</t>
  </si>
  <si>
    <t>ECK-SURESH</t>
  </si>
  <si>
    <t>VOGAR SANDOVAL</t>
  </si>
  <si>
    <t>SAN O MART (26426)</t>
  </si>
  <si>
    <t>(949) 492-3717</t>
  </si>
  <si>
    <t>3119 S EL CAMINO REAL</t>
  </si>
  <si>
    <t>SAN CLEMENTE</t>
  </si>
  <si>
    <t>PATRICK PLUMB</t>
  </si>
  <si>
    <t>SAN PEDRO BREWING CO (44721)</t>
  </si>
  <si>
    <t>(310) 831-5663</t>
  </si>
  <si>
    <t>331 W 6TH ST</t>
  </si>
  <si>
    <t>SAN PEDRO</t>
  </si>
  <si>
    <t>ECK- GREG,VERONICA,JAMES</t>
  </si>
  <si>
    <t>JAMES TRANI</t>
  </si>
  <si>
    <t>SEASIDE SHELL (6547)</t>
  </si>
  <si>
    <t>(805) 962-4316</t>
  </si>
  <si>
    <t>101 W CARRILLO ST</t>
  </si>
  <si>
    <t>ECK - KALAM;ROMANA</t>
  </si>
  <si>
    <t>SEVEN MILE CASINO (79432)</t>
  </si>
  <si>
    <t>(619) 427-7886</t>
  </si>
  <si>
    <t>285 BAY BLVD</t>
  </si>
  <si>
    <t>CHULA VISTA</t>
  </si>
  <si>
    <t>FRANCESCO BUSALACCHI</t>
  </si>
  <si>
    <t>AMANDA MARTINEZ</t>
  </si>
  <si>
    <t>SHINAR MARKET (45069)</t>
  </si>
  <si>
    <t>(619) 562-5139</t>
  </si>
  <si>
    <t>340 E BRADLEY AV #1</t>
  </si>
  <si>
    <t>EL CAJON</t>
  </si>
  <si>
    <t>KEVIN BALLO</t>
  </si>
  <si>
    <t>SOLVANG MARKET &amp; DELI (87591)</t>
  </si>
  <si>
    <t>(805) 686-5708</t>
  </si>
  <si>
    <t>475 5TH ST</t>
  </si>
  <si>
    <t>SPENCER'S FRESH MARKET #1 (87381)</t>
  </si>
  <si>
    <t>(805) 772-8103</t>
  </si>
  <si>
    <t>3580 ORCUTT RD</t>
  </si>
  <si>
    <t>SANTA MARIA</t>
  </si>
  <si>
    <t>ECK - BEATRICE;JOHN</t>
  </si>
  <si>
    <t>SPRING HILL SUITES ATASCA (57435)</t>
  </si>
  <si>
    <t>(805) 462-3500</t>
  </si>
  <si>
    <t>900 EL CAMINO REAL</t>
  </si>
  <si>
    <t>ATASCADERO</t>
  </si>
  <si>
    <t>KENT BINDER</t>
  </si>
  <si>
    <t>MICHAEL GUERRERO</t>
  </si>
  <si>
    <t>STOUT PUBLIC HOUSE (18961)</t>
  </si>
  <si>
    <t>(619) 702-7933</t>
  </si>
  <si>
    <t>1125 6TH AV #A</t>
  </si>
  <si>
    <t>JAMES ROLAND</t>
  </si>
  <si>
    <t>SYCAMORE MINERAL SPRINGS (71438)</t>
  </si>
  <si>
    <t>(805) 540-3320</t>
  </si>
  <si>
    <t>1215 AVILA BEACH DR</t>
  </si>
  <si>
    <t>SAN LUIS OBISPO</t>
  </si>
  <si>
    <t>JOHN ROBSON</t>
  </si>
  <si>
    <t>T &amp; M LIQUOR (4864)</t>
  </si>
  <si>
    <t>(619) 281-0551</t>
  </si>
  <si>
    <t>4245 EL CAJON BLVD</t>
  </si>
  <si>
    <t>T PHILLIPS ALEHOUSE (24257)</t>
  </si>
  <si>
    <t>(626) 335-5898</t>
  </si>
  <si>
    <t>180 N GLENDORA AVE #102</t>
  </si>
  <si>
    <t>GLENDORA</t>
  </si>
  <si>
    <t>TARZANA WINE &amp; SPIRITS (37184)</t>
  </si>
  <si>
    <t>(818) 342-0355</t>
  </si>
  <si>
    <t>18839 VENTURA BL</t>
  </si>
  <si>
    <t>TARZANA</t>
  </si>
  <si>
    <t>MARK SANCHEZ</t>
  </si>
  <si>
    <t>TEXAS LIQUOR (32654)</t>
  </si>
  <si>
    <t>(760) 729-1836</t>
  </si>
  <si>
    <t>945 CARLSBAD VILLAGE DRIVE</t>
  </si>
  <si>
    <t>THE BEACHCOMBER (12812)</t>
  </si>
  <si>
    <t>(858) 488-2644</t>
  </si>
  <si>
    <t>2901-03 MISSION BL</t>
  </si>
  <si>
    <t>ECK - JOSEPH HOLLAND</t>
  </si>
  <si>
    <t>DANIEL MALLOY JR.</t>
  </si>
  <si>
    <t>THE SHACK BAR &amp; GRILL (53197)</t>
  </si>
  <si>
    <t>(858) 454-5280</t>
  </si>
  <si>
    <t>6941 LA JOLLA BL</t>
  </si>
  <si>
    <t>LA JOLLA</t>
  </si>
  <si>
    <t>MICHAEL AGOSTO</t>
  </si>
  <si>
    <t>TOPLINE BEV WINE/SPTS (30064)</t>
  </si>
  <si>
    <t>(818) 500-9670</t>
  </si>
  <si>
    <t>4718 SAN FERNANDO #A</t>
  </si>
  <si>
    <t>SUMMERLAND PINOT NOIR S BARB KEG</t>
  </si>
  <si>
    <t>JONATHAN CHAN</t>
  </si>
  <si>
    <t>TRILOGY (20698)</t>
  </si>
  <si>
    <t>(805) 343-7300</t>
  </si>
  <si>
    <t>1645 TRILOGY PKWY</t>
  </si>
  <si>
    <t>NIPOMO</t>
  </si>
  <si>
    <t>ROBIN WHITNEY</t>
  </si>
  <si>
    <t>UNIVERSITY CLUB / TOWERS (960)</t>
  </si>
  <si>
    <t>(619) 234-5200</t>
  </si>
  <si>
    <t>750 'B' ST #3400</t>
  </si>
  <si>
    <t>VALLEY LIQUOR (87877)</t>
  </si>
  <si>
    <t>(805) 653-6921</t>
  </si>
  <si>
    <t>2973 LOMA VISTA RD</t>
  </si>
  <si>
    <t>ECK-VICTOR,JACOB,MARIO</t>
  </si>
  <si>
    <t>TOBIN O'CONNOR</t>
  </si>
  <si>
    <t>VALLEY LIQUORS (88144)</t>
  </si>
  <si>
    <t>(805) 528-1136</t>
  </si>
  <si>
    <t>2199 10TH ST</t>
  </si>
  <si>
    <t>LOS OSOS</t>
  </si>
  <si>
    <t>VENDOME WINE &amp; SPIRITS (36784)</t>
  </si>
  <si>
    <t>(818) 766-5272</t>
  </si>
  <si>
    <t>11555 VENTURA BL</t>
  </si>
  <si>
    <t>STUDIO CITY</t>
  </si>
  <si>
    <t>VENDOME WINE &amp; SPIRITS (80690)</t>
  </si>
  <si>
    <t>(626) 461-5498</t>
  </si>
  <si>
    <t>103 E SANTA CLARA ST</t>
  </si>
  <si>
    <t>ARCADIA</t>
  </si>
  <si>
    <t>ECK-CHARLES</t>
  </si>
  <si>
    <t>VILLAGE LIQUOR (63468)</t>
  </si>
  <si>
    <t>(310) 322-2030</t>
  </si>
  <si>
    <t>506 CENTER ST</t>
  </si>
  <si>
    <t>ECK- MAHER,SAM</t>
  </si>
  <si>
    <t>VILLAGE MARKET (23550)</t>
  </si>
  <si>
    <t>(818) 761-4848</t>
  </si>
  <si>
    <t>11653 MOORPARK ST</t>
  </si>
  <si>
    <t>NORTH HOLLYWOOD</t>
  </si>
  <si>
    <t>VILLAGE SPIRITS (44517)</t>
  </si>
  <si>
    <t>(310) 375-0530</t>
  </si>
  <si>
    <t>1711 S CATALINA AV</t>
  </si>
  <si>
    <t>ECK - YOUNG</t>
  </si>
  <si>
    <t>VILLAS AT FASHION ISLAND, (79067)</t>
  </si>
  <si>
    <t>(949) 524-8400</t>
  </si>
  <si>
    <t>4200 SAN JOAQUIN PLZ</t>
  </si>
  <si>
    <t>WADE'S WINES (864)</t>
  </si>
  <si>
    <t>(805) 522-4445</t>
  </si>
  <si>
    <t>400 W LOS ANGELES AV</t>
  </si>
  <si>
    <t>CRAIG STEVENS</t>
  </si>
  <si>
    <t>WADE'S WINES WESTLAKE (5758)</t>
  </si>
  <si>
    <t>(818) 597-9463</t>
  </si>
  <si>
    <t>30961 W AGOURA RD #321</t>
  </si>
  <si>
    <t>WESTLAKE VILLAGE</t>
  </si>
  <si>
    <t>WESTIN MONACHE (20519)</t>
  </si>
  <si>
    <t>(760) 934-0451</t>
  </si>
  <si>
    <t>50 HILLSIDE DR</t>
  </si>
  <si>
    <t>VERONICA THOUSAND</t>
  </si>
  <si>
    <t>WESTSIDE LIQUOR (47328)</t>
  </si>
  <si>
    <t>(310) 398-6555</t>
  </si>
  <si>
    <t>3501 S CENTINELA AV</t>
  </si>
  <si>
    <t>ECK - NADIR,NICK</t>
  </si>
  <si>
    <t>WILLIAM TALLEY</t>
  </si>
  <si>
    <t>WESTSIDE MARKET (46005)</t>
  </si>
  <si>
    <t>(805) 965-8802</t>
  </si>
  <si>
    <t>735 W MICHELTORENA ST</t>
  </si>
  <si>
    <t>WOODHAVEN COUNTRY CLUB HO (47063)</t>
  </si>
  <si>
    <t>(760) 345-7636</t>
  </si>
  <si>
    <t>41555 WOODHAVEN DR E</t>
  </si>
  <si>
    <t>PALM DESERT</t>
  </si>
  <si>
    <t>ECK -JEANNIE,MARY,JAVIER,STEVE</t>
  </si>
  <si>
    <t>RYAN WEAVER</t>
  </si>
  <si>
    <t>WOOLYS &amp; OYSTER LOFT (64062)</t>
  </si>
  <si>
    <t>(805) 773-4016</t>
  </si>
  <si>
    <t>101-175 POMEROY ST</t>
  </si>
  <si>
    <t>PISMO BEACH</t>
  </si>
  <si>
    <t>ZOV'S BISTRO (64561)</t>
  </si>
  <si>
    <t>(714) 838-8855</t>
  </si>
  <si>
    <t>17440 E 17TH ST #A</t>
  </si>
  <si>
    <t>TUSTIN</t>
  </si>
  <si>
    <t>REID CURBY</t>
  </si>
  <si>
    <t>CRAIG THORNTON</t>
  </si>
  <si>
    <t>BACCHUS KITCHEN (65290)</t>
  </si>
  <si>
    <t>(626) 688-7256</t>
  </si>
  <si>
    <t>1384 E WASHINGTON BLVD</t>
  </si>
  <si>
    <t>ECK-STEWART</t>
  </si>
  <si>
    <t>SUMMERLAND CHARD VS S MARIA 13</t>
  </si>
  <si>
    <t>JOSEPH KAZARIAN</t>
  </si>
  <si>
    <t>BASANTI (80245)</t>
  </si>
  <si>
    <t>(949) 248-0055</t>
  </si>
  <si>
    <t>27221 ORTEGA HWY #G</t>
  </si>
  <si>
    <t>BEAUTY &amp; ESSEX (77611)</t>
  </si>
  <si>
    <t>(323) 676-8880</t>
  </si>
  <si>
    <t>1615 N CAHUENGA BL</t>
  </si>
  <si>
    <t>CAFE 231 (80888)</t>
  </si>
  <si>
    <t>(805) 845-4300</t>
  </si>
  <si>
    <t>231 MAGNOLIA AVE</t>
  </si>
  <si>
    <t>ECK-MICHAEL;JOSH;LAURIE;KAREN</t>
  </si>
  <si>
    <t>CAFE DELFINI (7235)</t>
  </si>
  <si>
    <t>(310) 459-8823</t>
  </si>
  <si>
    <t>147-49 W CHANNEL RD</t>
  </si>
  <si>
    <t>SUMMERLAND P NOIR PR RSV NOELLE 13</t>
  </si>
  <si>
    <t>JOHN BROOKS</t>
  </si>
  <si>
    <t>SUMMERLAND CHARD BIEN NACIDO 14</t>
  </si>
  <si>
    <t>CHAYA (23781)</t>
  </si>
  <si>
    <t>(310) 396-1179</t>
  </si>
  <si>
    <t>110 NAVY ST #1</t>
  </si>
  <si>
    <t>ECK - JIN;CHAYA;RIE</t>
  </si>
  <si>
    <t>GRIFFIN GREENBERG</t>
  </si>
  <si>
    <t>CROWN PLAZA - 6 CONTINENT (14831)</t>
  </si>
  <si>
    <t>(310) 318-8888</t>
  </si>
  <si>
    <t>300 N HARBOR DR</t>
  </si>
  <si>
    <t>TIMOTHY OLSEN</t>
  </si>
  <si>
    <t>EDDIE V'S 8511 (64434)</t>
  </si>
  <si>
    <t>(858) 459-5500</t>
  </si>
  <si>
    <t>1270 PROSPECT ST</t>
  </si>
  <si>
    <t>TREVOR FRERKING</t>
  </si>
  <si>
    <t>EMBASSY SUITES/N Y WEST R (71103)</t>
  </si>
  <si>
    <t>(619) 239-2400</t>
  </si>
  <si>
    <t>601 PACIFIC HWY</t>
  </si>
  <si>
    <t>ECK-CHUCK</t>
  </si>
  <si>
    <t>RANDY REYES</t>
  </si>
  <si>
    <t>GARVEY WHOLESALE BEV (92480)</t>
  </si>
  <si>
    <t>(626) 280-5244</t>
  </si>
  <si>
    <t>2542 N SAN GABRIEL BL</t>
  </si>
  <si>
    <t>ROSEMEAD</t>
  </si>
  <si>
    <t>DAN EADIE</t>
  </si>
  <si>
    <t>GRANVILLE CAFE STUDIO CIT (54023)</t>
  </si>
  <si>
    <t>(818) 506-7050</t>
  </si>
  <si>
    <t>12345 VENTURA BL SUITE C</t>
  </si>
  <si>
    <t>ALEXANDER TOWNSEND</t>
  </si>
  <si>
    <t>SUMMERLAND TRIO RHONE BLEND RED 15</t>
  </si>
  <si>
    <t>HOTEL MISSION DE ORO (80191)</t>
  </si>
  <si>
    <t>(209) 826-4444</t>
  </si>
  <si>
    <t>13070 HWY 33</t>
  </si>
  <si>
    <t>SANTA NELLA</t>
  </si>
  <si>
    <t>ECK-DEANNA;DANA;ROSS;MICHAEL</t>
  </si>
  <si>
    <t>BROOKE BENNETT</t>
  </si>
  <si>
    <t>VARIANCE AWS</t>
  </si>
  <si>
    <t>JANE AT THE MARKETPLACE (70150)</t>
  </si>
  <si>
    <t>(805) 770-5399</t>
  </si>
  <si>
    <t>6940 MARKETPLACE DR</t>
  </si>
  <si>
    <t>LA BODEGA LIQUOR (74770)</t>
  </si>
  <si>
    <t>(951) 683-3307</t>
  </si>
  <si>
    <t>3512 CENTRAL AVE</t>
  </si>
  <si>
    <t>RIVERSIDE</t>
  </si>
  <si>
    <t>GEORGE WEHRMAN</t>
  </si>
  <si>
    <t>LOS ARROYOS CALLE REAL (80046)</t>
  </si>
  <si>
    <t>(805) 770-8209</t>
  </si>
  <si>
    <t>5764 CALLE REAL</t>
  </si>
  <si>
    <t>ERIC KLINGENSMITH</t>
  </si>
  <si>
    <t>MONARCH BEACH RESORT (73252)</t>
  </si>
  <si>
    <t>(949) 487-0244</t>
  </si>
  <si>
    <t>1 MONARCH BEACH RESORT</t>
  </si>
  <si>
    <t>DANA POINT</t>
  </si>
  <si>
    <t>NERANO (75334)</t>
  </si>
  <si>
    <t>(310) 405-1055</t>
  </si>
  <si>
    <t>9960 SANTA MONICA BLVD</t>
  </si>
  <si>
    <t>PRESIDIO MARKET LIQUOR &amp; (21395)</t>
  </si>
  <si>
    <t>(805) 965-8770</t>
  </si>
  <si>
    <t>1236 SANTA BARBARA ST</t>
  </si>
  <si>
    <t>ECK - SAM;ELIAN</t>
  </si>
  <si>
    <t>RESTAURANT 53 (45263)</t>
  </si>
  <si>
    <t>(760) 924-7320</t>
  </si>
  <si>
    <t>6201 MINARET RD #153 &amp; 157</t>
  </si>
  <si>
    <t>ROUX (81166)</t>
  </si>
  <si>
    <t>(949) 494-6825</t>
  </si>
  <si>
    <t>860 GLENNEYRE ST</t>
  </si>
  <si>
    <t>MEGAN BRENAN</t>
  </si>
  <si>
    <t>SCHOONER OR LATER (22596)</t>
  </si>
  <si>
    <t>(562) 430-3495</t>
  </si>
  <si>
    <t>241 MARINA DR</t>
  </si>
  <si>
    <t>**DO NOT HOLD ORDERS PER LH**</t>
  </si>
  <si>
    <t>SLS HOTEL AT BEVERLY HILL (57547)</t>
  </si>
  <si>
    <t>(310) 247-0400</t>
  </si>
  <si>
    <t>465 S LA CIENEGA BL</t>
  </si>
  <si>
    <t>MICHAEL COLEMAN</t>
  </si>
  <si>
    <t>TI AMO RISTORANTE (26773)</t>
  </si>
  <si>
    <t>(949) 499-5350</t>
  </si>
  <si>
    <t>31727 S COAST HWY</t>
  </si>
  <si>
    <t>VILLAGE EATERY (16866)</t>
  </si>
  <si>
    <t>(626) 852-1777</t>
  </si>
  <si>
    <t>221 N GLENDORA AV</t>
  </si>
  <si>
    <t>ECK-DONNA;DON</t>
  </si>
  <si>
    <t>SUMMERLAND CHARD VS 13</t>
  </si>
  <si>
    <t>CA= 6 cases</t>
  </si>
  <si>
    <t>CCC= 29 cases</t>
  </si>
  <si>
    <t>SVC= 24 cases</t>
  </si>
  <si>
    <t>PR= 7 cases</t>
  </si>
  <si>
    <t>CA= 19 cases</t>
  </si>
  <si>
    <t>CCC= 68 cases</t>
  </si>
  <si>
    <t>SVC= 27 cases</t>
  </si>
  <si>
    <t>PR= 0 cases</t>
  </si>
  <si>
    <t>Tabitha Algers Commission Report July 2017</t>
  </si>
  <si>
    <t>Tabitha Algers Commission Report August 2017</t>
  </si>
  <si>
    <t>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</si>
</sst>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-[$$-409]* #,##0.00_ ;_-[$$-409]* \-#,##0.00\ ;_-[$$-409]* &quot;-&quot;??_ ;_-@_ 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singleAccounting"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2">
    <xf numFmtId="0" fontId="0" fillId="0" borderId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3" borderId="2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17" fontId="0" fillId="0" borderId="0" xfId="0" applyNumberFormat="1"/>
    <xf numFmtId="0" fontId="3" fillId="0" borderId="0" xfId="0" applyFont="1" applyAlignment="1">
      <alignment horizontal="center"/>
    </xf>
    <xf numFmtId="164" fontId="0" fillId="0" borderId="0" xfId="1" applyFont="1"/>
    <xf numFmtId="164" fontId="3" fillId="0" borderId="0" xfId="0" applyNumberFormat="1" applyFont="1"/>
    <xf numFmtId="0" fontId="3" fillId="0" borderId="0" xfId="0" applyFont="1"/>
    <xf numFmtId="0" fontId="4" fillId="2" borderId="0" xfId="2"/>
    <xf numFmtId="0" fontId="10" fillId="0" borderId="3" xfId="0" applyFont="1" applyBorder="1"/>
    <xf numFmtId="0" fontId="10" fillId="2" borderId="3" xfId="2" applyFont="1" applyBorder="1"/>
    <xf numFmtId="0" fontId="12" fillId="0" borderId="0" xfId="0" applyFont="1"/>
    <xf numFmtId="0" fontId="5" fillId="3" borderId="2" xfId="3" applyFont="1"/>
    <xf numFmtId="0" fontId="1" fillId="4" borderId="0" xfId="4"/>
    <xf numFmtId="0" fontId="1" fillId="5" borderId="1" xfId="5" applyBorder="1"/>
    <xf numFmtId="0" fontId="10" fillId="4" borderId="3" xfId="4" applyFont="1" applyBorder="1"/>
    <xf numFmtId="17" fontId="10" fillId="2" borderId="3" xfId="2" applyNumberFormat="1" applyFont="1" applyBorder="1"/>
    <xf numFmtId="164" fontId="10" fillId="2" borderId="3" xfId="2" applyNumberFormat="1" applyFont="1" applyBorder="1"/>
    <xf numFmtId="0" fontId="10" fillId="3" borderId="3" xfId="3" applyFont="1" applyBorder="1"/>
    <xf numFmtId="17" fontId="10" fillId="3" borderId="3" xfId="3" applyNumberFormat="1" applyFont="1" applyBorder="1"/>
    <xf numFmtId="164" fontId="10" fillId="3" borderId="3" xfId="3" applyNumberFormat="1" applyFont="1" applyBorder="1"/>
    <xf numFmtId="0" fontId="11" fillId="0" borderId="5" xfId="0" applyFont="1" applyBorder="1" applyAlignment="1">
      <alignment horizontal="center"/>
    </xf>
    <xf numFmtId="0" fontId="13" fillId="0" borderId="0" xfId="0" applyFont="1" applyBorder="1"/>
    <xf numFmtId="0" fontId="10" fillId="5" borderId="3" xfId="5" applyFont="1" applyBorder="1"/>
    <xf numFmtId="17" fontId="10" fillId="5" borderId="3" xfId="5" applyNumberFormat="1" applyFont="1" applyBorder="1"/>
    <xf numFmtId="164" fontId="10" fillId="5" borderId="3" xfId="5" applyNumberFormat="1" applyFont="1" applyBorder="1"/>
    <xf numFmtId="17" fontId="10" fillId="4" borderId="3" xfId="4" applyNumberFormat="1" applyFont="1" applyBorder="1"/>
    <xf numFmtId="164" fontId="10" fillId="4" borderId="3" xfId="4" applyNumberFormat="1" applyFont="1" applyBorder="1"/>
    <xf numFmtId="165" fontId="5" fillId="3" borderId="4" xfId="3" applyNumberFormat="1" applyFont="1" applyBorder="1"/>
    <xf numFmtId="0" fontId="1" fillId="3" borderId="2" xfId="3" applyFont="1"/>
    <xf numFmtId="0" fontId="1" fillId="4" borderId="2" xfId="4" applyBorder="1"/>
    <xf numFmtId="0" fontId="1" fillId="5" borderId="2" xfId="5" applyBorder="1"/>
    <xf numFmtId="0" fontId="1" fillId="5" borderId="0" xfId="5"/>
    <xf numFmtId="0" fontId="0" fillId="0" borderId="0" xfId="0" applyFont="1"/>
    <xf numFmtId="0" fontId="0" fillId="0" borderId="3" xfId="0" applyFont="1" applyBorder="1"/>
    <xf numFmtId="0" fontId="0" fillId="4" borderId="3" xfId="4" applyFont="1" applyBorder="1"/>
    <xf numFmtId="17" fontId="0" fillId="4" borderId="3" xfId="4" applyNumberFormat="1" applyFont="1" applyBorder="1"/>
    <xf numFmtId="164" fontId="0" fillId="4" borderId="3" xfId="4" applyNumberFormat="1" applyFont="1" applyBorder="1"/>
    <xf numFmtId="165" fontId="0" fillId="4" borderId="3" xfId="4" applyNumberFormat="1" applyFont="1" applyBorder="1"/>
    <xf numFmtId="0" fontId="0" fillId="5" borderId="3" xfId="5" applyFont="1" applyBorder="1"/>
    <xf numFmtId="17" fontId="0" fillId="5" borderId="3" xfId="5" applyNumberFormat="1" applyFont="1" applyBorder="1"/>
    <xf numFmtId="164" fontId="0" fillId="5" borderId="3" xfId="5" applyNumberFormat="1" applyFont="1" applyBorder="1"/>
    <xf numFmtId="165" fontId="0" fillId="5" borderId="3" xfId="5" applyNumberFormat="1" applyFont="1" applyBorder="1"/>
    <xf numFmtId="165" fontId="0" fillId="3" borderId="3" xfId="3" applyNumberFormat="1" applyFont="1" applyBorder="1"/>
    <xf numFmtId="0" fontId="3" fillId="0" borderId="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3" borderId="3" xfId="3" applyFont="1" applyBorder="1"/>
    <xf numFmtId="17" fontId="0" fillId="3" borderId="3" xfId="3" applyNumberFormat="1" applyFont="1" applyBorder="1"/>
    <xf numFmtId="164" fontId="0" fillId="3" borderId="3" xfId="3" applyNumberFormat="1" applyFont="1" applyBorder="1"/>
    <xf numFmtId="0" fontId="0" fillId="2" borderId="3" xfId="2" applyFont="1" applyBorder="1"/>
    <xf numFmtId="0" fontId="15" fillId="0" borderId="3" xfId="0" applyFont="1" applyBorder="1"/>
    <xf numFmtId="164" fontId="15" fillId="0" borderId="3" xfId="0" applyNumberFormat="1" applyFont="1" applyBorder="1"/>
    <xf numFmtId="165" fontId="15" fillId="0" borderId="3" xfId="0" applyNumberFormat="1" applyFont="1" applyBorder="1"/>
    <xf numFmtId="165" fontId="11" fillId="0" borderId="6" xfId="0" applyNumberFormat="1" applyFont="1" applyFill="1" applyBorder="1" applyAlignment="1">
      <alignment horizontal="center"/>
    </xf>
    <xf numFmtId="165" fontId="0" fillId="0" borderId="0" xfId="0" applyNumberFormat="1"/>
    <xf numFmtId="17" fontId="9" fillId="6" borderId="3" xfId="4" applyNumberFormat="1" applyFont="1" applyFill="1" applyBorder="1"/>
    <xf numFmtId="17" fontId="10" fillId="6" borderId="3" xfId="3" applyNumberFormat="1" applyFont="1" applyFill="1" applyBorder="1"/>
    <xf numFmtId="165" fontId="0" fillId="0" borderId="0" xfId="0" applyNumberFormat="1" applyFill="1"/>
    <xf numFmtId="0" fontId="16" fillId="0" borderId="3" xfId="0" applyFont="1" applyBorder="1"/>
    <xf numFmtId="164" fontId="17" fillId="0" borderId="3" xfId="0" applyNumberFormat="1" applyFont="1" applyBorder="1"/>
    <xf numFmtId="165" fontId="14" fillId="0" borderId="0" xfId="0" applyNumberFormat="1" applyFont="1"/>
  </cellXfs>
  <cellStyles count="12">
    <cellStyle name="20% - Accent2" xfId="4" builtinId="34"/>
    <cellStyle name="20% - Accent6" xfId="5" builtinId="50"/>
    <cellStyle name="Currency" xfId="1" builtinId="4"/>
    <cellStyle name="Followed Hyperlink" xfId="7" builtinId="9" hidden="1"/>
    <cellStyle name="Followed Hyperlink" xfId="9" builtinId="9" hidden="1"/>
    <cellStyle name="Followed Hyperlink" xfId="11" builtinId="9" hidden="1"/>
    <cellStyle name="Good" xfId="2" builtinId="26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te" xfId="3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O44"/>
  <sheetViews>
    <sheetView topLeftCell="D1" workbookViewId="0">
      <selection activeCell="Q10" sqref="Q10"/>
    </sheetView>
  </sheetViews>
  <sheetFormatPr baseColWidth="10" defaultColWidth="8.796875" defaultRowHeight="15" x14ac:dyDescent="0.2"/>
  <cols>
    <col min="1" max="1" width="17.3984375" bestFit="1" customWidth="1"/>
    <col min="2" max="2" width="6.19921875" bestFit="1" customWidth="1"/>
    <col min="3" max="3" width="13.59765625" bestFit="1" customWidth="1"/>
    <col min="4" max="4" width="15.59765625" bestFit="1" customWidth="1"/>
    <col min="5" max="5" width="17.3984375" bestFit="1" customWidth="1"/>
    <col min="6" max="6" width="3.3984375" bestFit="1" customWidth="1"/>
    <col min="7" max="7" width="10" bestFit="1" customWidth="1"/>
    <col min="8" max="8" width="14" bestFit="1" customWidth="1"/>
    <col min="9" max="9" width="35.59765625" bestFit="1" customWidth="1"/>
    <col min="10" max="10" width="6.3984375" bestFit="1" customWidth="1"/>
    <col min="11" max="11" width="8" bestFit="1" customWidth="1"/>
    <col min="12" max="12" width="19" customWidth="1"/>
    <col min="13" max="13" width="13.19921875" bestFit="1" customWidth="1"/>
    <col min="14" max="14" width="8" bestFit="1" customWidth="1"/>
    <col min="15" max="15" width="13.3984375" bestFit="1" customWidth="1"/>
  </cols>
  <sheetData>
    <row r="2" spans="1:15" x14ac:dyDescent="0.2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  <c r="L2" s="2" t="s">
        <v>21</v>
      </c>
      <c r="M2" s="2" t="s">
        <v>22</v>
      </c>
      <c r="N2" s="2" t="s">
        <v>23</v>
      </c>
      <c r="O2" s="2" t="s">
        <v>24</v>
      </c>
    </row>
    <row r="3" spans="1:15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>
        <v>910300000</v>
      </c>
      <c r="I3" t="s">
        <v>6</v>
      </c>
      <c r="J3">
        <v>1</v>
      </c>
      <c r="K3" t="s">
        <v>7</v>
      </c>
      <c r="L3" t="s">
        <v>8</v>
      </c>
      <c r="M3" t="s">
        <v>9</v>
      </c>
      <c r="N3" s="1">
        <v>42887</v>
      </c>
      <c r="O3" s="3">
        <v>10</v>
      </c>
    </row>
    <row r="4" spans="1:15" x14ac:dyDescent="0.2">
      <c r="A4" t="s">
        <v>25</v>
      </c>
      <c r="B4" t="s">
        <v>1</v>
      </c>
      <c r="C4" t="s">
        <v>26</v>
      </c>
      <c r="D4" t="s">
        <v>27</v>
      </c>
      <c r="E4" t="s">
        <v>28</v>
      </c>
      <c r="F4" t="s">
        <v>5</v>
      </c>
      <c r="G4">
        <v>921060000</v>
      </c>
      <c r="I4" t="s">
        <v>29</v>
      </c>
      <c r="J4">
        <v>1</v>
      </c>
      <c r="K4" t="s">
        <v>7</v>
      </c>
      <c r="L4" t="s">
        <v>30</v>
      </c>
      <c r="M4" t="s">
        <v>31</v>
      </c>
      <c r="N4" s="1">
        <v>42887</v>
      </c>
      <c r="O4" s="3">
        <v>5</v>
      </c>
    </row>
    <row r="5" spans="1:15" x14ac:dyDescent="0.2">
      <c r="A5" t="s">
        <v>32</v>
      </c>
      <c r="B5" t="s">
        <v>1</v>
      </c>
      <c r="C5" t="s">
        <v>33</v>
      </c>
      <c r="D5" t="s">
        <v>34</v>
      </c>
      <c r="E5" t="s">
        <v>35</v>
      </c>
      <c r="F5" t="s">
        <v>5</v>
      </c>
      <c r="G5">
        <v>900280000</v>
      </c>
      <c r="H5" t="s">
        <v>36</v>
      </c>
      <c r="I5" t="s">
        <v>37</v>
      </c>
      <c r="J5">
        <v>1</v>
      </c>
      <c r="K5" t="s">
        <v>7</v>
      </c>
      <c r="L5" t="s">
        <v>38</v>
      </c>
      <c r="M5" t="s">
        <v>39</v>
      </c>
      <c r="N5" s="1">
        <v>42887</v>
      </c>
      <c r="O5" s="3">
        <v>5</v>
      </c>
    </row>
    <row r="6" spans="1:15" x14ac:dyDescent="0.2">
      <c r="A6" t="s">
        <v>40</v>
      </c>
      <c r="B6" t="s">
        <v>1</v>
      </c>
      <c r="C6" t="s">
        <v>41</v>
      </c>
      <c r="D6" t="s">
        <v>42</v>
      </c>
      <c r="E6" t="s">
        <v>43</v>
      </c>
      <c r="F6" t="s">
        <v>5</v>
      </c>
      <c r="G6">
        <v>930010000</v>
      </c>
      <c r="H6" t="s">
        <v>44</v>
      </c>
      <c r="I6" t="s">
        <v>45</v>
      </c>
      <c r="J6">
        <v>1</v>
      </c>
      <c r="K6" t="s">
        <v>7</v>
      </c>
      <c r="L6" t="s">
        <v>46</v>
      </c>
      <c r="M6" t="s">
        <v>46</v>
      </c>
      <c r="N6" s="1">
        <v>42887</v>
      </c>
      <c r="O6" s="3">
        <v>5</v>
      </c>
    </row>
    <row r="7" spans="1:15" x14ac:dyDescent="0.2">
      <c r="A7" t="s">
        <v>47</v>
      </c>
      <c r="B7" t="s">
        <v>1</v>
      </c>
      <c r="C7" t="s">
        <v>48</v>
      </c>
      <c r="D7" t="s">
        <v>49</v>
      </c>
      <c r="E7" t="s">
        <v>43</v>
      </c>
      <c r="F7" t="s">
        <v>5</v>
      </c>
      <c r="G7">
        <v>930010000</v>
      </c>
      <c r="I7" t="s">
        <v>50</v>
      </c>
      <c r="J7">
        <v>1</v>
      </c>
      <c r="K7" t="s">
        <v>7</v>
      </c>
      <c r="L7" t="s">
        <v>51</v>
      </c>
      <c r="M7" t="s">
        <v>52</v>
      </c>
      <c r="N7" s="1">
        <v>42887</v>
      </c>
      <c r="O7" s="3">
        <v>5</v>
      </c>
    </row>
    <row r="8" spans="1:15" x14ac:dyDescent="0.2">
      <c r="A8" t="s">
        <v>53</v>
      </c>
      <c r="B8" t="s">
        <v>1</v>
      </c>
      <c r="C8" t="s">
        <v>54</v>
      </c>
      <c r="D8" t="s">
        <v>55</v>
      </c>
      <c r="E8" t="s">
        <v>56</v>
      </c>
      <c r="F8" t="s">
        <v>5</v>
      </c>
      <c r="G8">
        <v>920140000</v>
      </c>
      <c r="H8" t="s">
        <v>57</v>
      </c>
      <c r="I8" t="s">
        <v>58</v>
      </c>
      <c r="J8">
        <v>1</v>
      </c>
      <c r="K8" t="s">
        <v>7</v>
      </c>
      <c r="L8" t="s">
        <v>59</v>
      </c>
      <c r="M8" t="s">
        <v>60</v>
      </c>
      <c r="N8" s="1">
        <v>42887</v>
      </c>
      <c r="O8" s="3">
        <v>5</v>
      </c>
    </row>
    <row r="9" spans="1:15" x14ac:dyDescent="0.2">
      <c r="A9" t="s">
        <v>61</v>
      </c>
      <c r="B9" t="s">
        <v>62</v>
      </c>
      <c r="C9" t="s">
        <v>63</v>
      </c>
      <c r="D9" t="s">
        <v>64</v>
      </c>
      <c r="E9" t="s">
        <v>28</v>
      </c>
      <c r="F9" t="s">
        <v>5</v>
      </c>
      <c r="G9">
        <v>921300000</v>
      </c>
      <c r="H9" t="s">
        <v>65</v>
      </c>
      <c r="I9" t="s">
        <v>66</v>
      </c>
      <c r="J9">
        <v>1</v>
      </c>
      <c r="K9" t="s">
        <v>7</v>
      </c>
      <c r="L9" t="s">
        <v>67</v>
      </c>
      <c r="M9" t="s">
        <v>68</v>
      </c>
      <c r="N9" s="1">
        <v>42887</v>
      </c>
      <c r="O9" s="3">
        <v>5</v>
      </c>
    </row>
    <row r="10" spans="1:15" x14ac:dyDescent="0.2">
      <c r="A10" t="s">
        <v>69</v>
      </c>
      <c r="B10" t="s">
        <v>1</v>
      </c>
      <c r="C10" t="s">
        <v>70</v>
      </c>
      <c r="D10" t="s">
        <v>71</v>
      </c>
      <c r="E10" t="s">
        <v>35</v>
      </c>
      <c r="F10" t="s">
        <v>5</v>
      </c>
      <c r="G10">
        <v>900150000</v>
      </c>
      <c r="I10" t="s">
        <v>72</v>
      </c>
      <c r="J10">
        <v>1</v>
      </c>
      <c r="K10" t="s">
        <v>7</v>
      </c>
      <c r="L10" t="s">
        <v>73</v>
      </c>
      <c r="M10" t="s">
        <v>74</v>
      </c>
      <c r="N10" s="1">
        <v>42887</v>
      </c>
      <c r="O10" s="3">
        <v>5</v>
      </c>
    </row>
    <row r="11" spans="1:15" x14ac:dyDescent="0.2">
      <c r="A11" t="s">
        <v>75</v>
      </c>
      <c r="B11" t="s">
        <v>1</v>
      </c>
      <c r="C11" t="s">
        <v>76</v>
      </c>
      <c r="D11" t="s">
        <v>77</v>
      </c>
      <c r="E11" t="s">
        <v>78</v>
      </c>
      <c r="F11" t="s">
        <v>5</v>
      </c>
      <c r="G11">
        <v>922530000</v>
      </c>
      <c r="I11" t="s">
        <v>79</v>
      </c>
      <c r="J11">
        <v>1</v>
      </c>
      <c r="K11" t="s">
        <v>7</v>
      </c>
      <c r="L11" t="s">
        <v>80</v>
      </c>
      <c r="M11" t="s">
        <v>81</v>
      </c>
      <c r="N11" s="1">
        <v>42887</v>
      </c>
      <c r="O11" s="3">
        <v>5</v>
      </c>
    </row>
    <row r="12" spans="1:15" x14ac:dyDescent="0.2">
      <c r="A12" t="s">
        <v>82</v>
      </c>
      <c r="B12" t="s">
        <v>1</v>
      </c>
      <c r="C12" t="s">
        <v>83</v>
      </c>
      <c r="D12" t="s">
        <v>84</v>
      </c>
      <c r="E12" t="s">
        <v>85</v>
      </c>
      <c r="F12" t="s">
        <v>5</v>
      </c>
      <c r="G12">
        <v>919420000</v>
      </c>
      <c r="I12" t="s">
        <v>86</v>
      </c>
      <c r="J12">
        <v>1</v>
      </c>
      <c r="K12" t="s">
        <v>7</v>
      </c>
      <c r="L12" t="s">
        <v>87</v>
      </c>
      <c r="M12" t="s">
        <v>31</v>
      </c>
      <c r="N12" s="1">
        <v>42887</v>
      </c>
      <c r="O12" s="3">
        <v>5</v>
      </c>
    </row>
    <row r="13" spans="1:15" x14ac:dyDescent="0.2">
      <c r="A13" t="s">
        <v>88</v>
      </c>
      <c r="B13" t="s">
        <v>1</v>
      </c>
      <c r="C13" t="s">
        <v>89</v>
      </c>
      <c r="D13" t="s">
        <v>90</v>
      </c>
      <c r="E13" t="s">
        <v>91</v>
      </c>
      <c r="F13" t="s">
        <v>5</v>
      </c>
      <c r="G13">
        <v>912030000</v>
      </c>
      <c r="H13" t="s">
        <v>92</v>
      </c>
      <c r="I13" t="s">
        <v>93</v>
      </c>
      <c r="J13">
        <v>2</v>
      </c>
      <c r="K13" t="s">
        <v>7</v>
      </c>
      <c r="L13" t="s">
        <v>94</v>
      </c>
      <c r="M13" t="s">
        <v>39</v>
      </c>
      <c r="N13" s="1">
        <v>42887</v>
      </c>
      <c r="O13" s="3">
        <v>10</v>
      </c>
    </row>
    <row r="14" spans="1:15" x14ac:dyDescent="0.2">
      <c r="A14" t="s">
        <v>95</v>
      </c>
      <c r="B14" t="s">
        <v>62</v>
      </c>
      <c r="C14" t="s">
        <v>96</v>
      </c>
      <c r="D14" t="s">
        <v>97</v>
      </c>
      <c r="E14" t="s">
        <v>28</v>
      </c>
      <c r="F14" t="s">
        <v>5</v>
      </c>
      <c r="G14">
        <v>921090000</v>
      </c>
      <c r="H14" t="s">
        <v>98</v>
      </c>
      <c r="I14" t="s">
        <v>45</v>
      </c>
      <c r="J14">
        <v>1</v>
      </c>
      <c r="K14" t="s">
        <v>7</v>
      </c>
      <c r="L14" t="s">
        <v>99</v>
      </c>
      <c r="M14" t="s">
        <v>39</v>
      </c>
      <c r="N14" s="1">
        <v>42887</v>
      </c>
      <c r="O14" s="3">
        <v>5</v>
      </c>
    </row>
    <row r="15" spans="1:15" x14ac:dyDescent="0.2">
      <c r="A15" t="s">
        <v>95</v>
      </c>
      <c r="B15" t="s">
        <v>62</v>
      </c>
      <c r="C15" t="s">
        <v>96</v>
      </c>
      <c r="D15" t="s">
        <v>97</v>
      </c>
      <c r="E15" t="s">
        <v>28</v>
      </c>
      <c r="F15" t="s">
        <v>5</v>
      </c>
      <c r="G15">
        <v>921090000</v>
      </c>
      <c r="H15" t="s">
        <v>98</v>
      </c>
      <c r="I15" t="s">
        <v>45</v>
      </c>
      <c r="J15">
        <v>1</v>
      </c>
      <c r="K15" t="s">
        <v>7</v>
      </c>
      <c r="L15" t="s">
        <v>99</v>
      </c>
      <c r="M15" t="s">
        <v>39</v>
      </c>
      <c r="N15" s="1">
        <v>42887</v>
      </c>
      <c r="O15" s="3">
        <v>5</v>
      </c>
    </row>
    <row r="16" spans="1:15" x14ac:dyDescent="0.2">
      <c r="A16" t="s">
        <v>100</v>
      </c>
      <c r="B16" t="s">
        <v>1</v>
      </c>
      <c r="C16" t="s">
        <v>101</v>
      </c>
      <c r="D16" t="s">
        <v>102</v>
      </c>
      <c r="E16" t="s">
        <v>35</v>
      </c>
      <c r="F16" t="s">
        <v>5</v>
      </c>
      <c r="G16">
        <v>900200000</v>
      </c>
      <c r="I16" t="s">
        <v>37</v>
      </c>
      <c r="J16">
        <v>1</v>
      </c>
      <c r="K16" t="s">
        <v>7</v>
      </c>
      <c r="L16" t="s">
        <v>103</v>
      </c>
      <c r="M16" t="s">
        <v>39</v>
      </c>
      <c r="N16" s="1">
        <v>42887</v>
      </c>
      <c r="O16" s="3">
        <v>5</v>
      </c>
    </row>
    <row r="17" spans="1:15" x14ac:dyDescent="0.2">
      <c r="A17" t="s">
        <v>104</v>
      </c>
      <c r="B17" t="s">
        <v>1</v>
      </c>
      <c r="C17" t="s">
        <v>105</v>
      </c>
      <c r="D17" t="s">
        <v>106</v>
      </c>
      <c r="E17" t="s">
        <v>107</v>
      </c>
      <c r="F17" t="s">
        <v>5</v>
      </c>
      <c r="G17">
        <v>926510000</v>
      </c>
      <c r="I17" t="s">
        <v>45</v>
      </c>
      <c r="J17">
        <v>1</v>
      </c>
      <c r="K17" t="s">
        <v>7</v>
      </c>
      <c r="L17" t="s">
        <v>108</v>
      </c>
      <c r="M17" t="s">
        <v>39</v>
      </c>
      <c r="N17" s="1">
        <v>42887</v>
      </c>
      <c r="O17" s="3">
        <v>5</v>
      </c>
    </row>
    <row r="18" spans="1:15" x14ac:dyDescent="0.2">
      <c r="A18" t="s">
        <v>109</v>
      </c>
      <c r="B18" t="s">
        <v>1</v>
      </c>
      <c r="C18" t="s">
        <v>110</v>
      </c>
      <c r="D18" t="s">
        <v>111</v>
      </c>
      <c r="E18" t="s">
        <v>112</v>
      </c>
      <c r="F18" t="s">
        <v>5</v>
      </c>
      <c r="G18">
        <v>902770000</v>
      </c>
      <c r="I18" t="s">
        <v>72</v>
      </c>
      <c r="J18">
        <v>1</v>
      </c>
      <c r="K18" t="s">
        <v>7</v>
      </c>
      <c r="L18" t="s">
        <v>113</v>
      </c>
      <c r="M18" t="s">
        <v>39</v>
      </c>
      <c r="N18" s="1">
        <v>42887</v>
      </c>
      <c r="O18" s="3">
        <v>5</v>
      </c>
    </row>
    <row r="19" spans="1:15" x14ac:dyDescent="0.2">
      <c r="A19" t="s">
        <v>114</v>
      </c>
      <c r="B19" t="s">
        <v>1</v>
      </c>
      <c r="C19" t="s">
        <v>115</v>
      </c>
      <c r="D19" t="s">
        <v>116</v>
      </c>
      <c r="E19" t="s">
        <v>28</v>
      </c>
      <c r="F19" t="s">
        <v>5</v>
      </c>
      <c r="G19">
        <v>921010000</v>
      </c>
      <c r="I19" t="s">
        <v>117</v>
      </c>
      <c r="J19">
        <v>1</v>
      </c>
      <c r="K19" t="s">
        <v>7</v>
      </c>
      <c r="L19" t="s">
        <v>118</v>
      </c>
      <c r="M19" t="s">
        <v>119</v>
      </c>
      <c r="N19" s="1">
        <v>42887</v>
      </c>
      <c r="O19" s="3">
        <v>5</v>
      </c>
    </row>
    <row r="20" spans="1:15" x14ac:dyDescent="0.2">
      <c r="A20" t="s">
        <v>120</v>
      </c>
      <c r="B20" t="s">
        <v>1</v>
      </c>
      <c r="C20" t="s">
        <v>121</v>
      </c>
      <c r="D20" t="s">
        <v>122</v>
      </c>
      <c r="E20" t="s">
        <v>123</v>
      </c>
      <c r="F20" t="s">
        <v>5</v>
      </c>
      <c r="G20">
        <v>923740000</v>
      </c>
      <c r="I20" t="s">
        <v>72</v>
      </c>
      <c r="J20">
        <v>1</v>
      </c>
      <c r="K20" t="s">
        <v>7</v>
      </c>
      <c r="L20" t="s">
        <v>124</v>
      </c>
      <c r="M20" t="s">
        <v>125</v>
      </c>
      <c r="N20" s="1">
        <v>42887</v>
      </c>
      <c r="O20" s="3">
        <v>5</v>
      </c>
    </row>
    <row r="21" spans="1:15" x14ac:dyDescent="0.2">
      <c r="A21" t="s">
        <v>126</v>
      </c>
      <c r="B21" t="s">
        <v>1</v>
      </c>
      <c r="C21" t="s">
        <v>127</v>
      </c>
      <c r="D21" t="s">
        <v>128</v>
      </c>
      <c r="E21" t="s">
        <v>129</v>
      </c>
      <c r="F21" t="s">
        <v>5</v>
      </c>
      <c r="G21">
        <v>913620000</v>
      </c>
      <c r="H21" t="s">
        <v>130</v>
      </c>
      <c r="I21" t="s">
        <v>45</v>
      </c>
      <c r="J21">
        <v>2</v>
      </c>
      <c r="K21" t="s">
        <v>7</v>
      </c>
      <c r="L21" t="s">
        <v>131</v>
      </c>
      <c r="M21" t="s">
        <v>39</v>
      </c>
      <c r="N21" s="1">
        <v>42887</v>
      </c>
      <c r="O21" s="3">
        <v>10</v>
      </c>
    </row>
    <row r="22" spans="1:15" x14ac:dyDescent="0.2">
      <c r="A22" t="s">
        <v>132</v>
      </c>
      <c r="B22" t="s">
        <v>1</v>
      </c>
      <c r="C22" t="s">
        <v>133</v>
      </c>
      <c r="D22" t="s">
        <v>134</v>
      </c>
      <c r="E22" t="s">
        <v>135</v>
      </c>
      <c r="F22" t="s">
        <v>5</v>
      </c>
      <c r="G22">
        <v>941110000</v>
      </c>
      <c r="I22" t="s">
        <v>45</v>
      </c>
      <c r="J22">
        <v>2</v>
      </c>
      <c r="K22" t="s">
        <v>136</v>
      </c>
      <c r="L22" t="s">
        <v>137</v>
      </c>
      <c r="M22" t="s">
        <v>138</v>
      </c>
      <c r="N22" s="1">
        <v>42887</v>
      </c>
      <c r="O22" s="3">
        <v>10</v>
      </c>
    </row>
    <row r="23" spans="1:15" x14ac:dyDescent="0.2">
      <c r="A23" t="s">
        <v>139</v>
      </c>
      <c r="B23" t="s">
        <v>1</v>
      </c>
      <c r="C23" t="s">
        <v>140</v>
      </c>
      <c r="D23" t="s">
        <v>141</v>
      </c>
      <c r="E23" t="s">
        <v>142</v>
      </c>
      <c r="F23" t="s">
        <v>5</v>
      </c>
      <c r="G23">
        <v>926260000</v>
      </c>
      <c r="I23" t="s">
        <v>79</v>
      </c>
      <c r="J23">
        <v>2</v>
      </c>
      <c r="K23" t="s">
        <v>7</v>
      </c>
      <c r="L23" t="s">
        <v>143</v>
      </c>
      <c r="M23" t="s">
        <v>39</v>
      </c>
      <c r="N23" s="1">
        <v>42887</v>
      </c>
      <c r="O23" s="3">
        <v>10</v>
      </c>
    </row>
    <row r="24" spans="1:15" x14ac:dyDescent="0.2">
      <c r="A24" t="s">
        <v>144</v>
      </c>
      <c r="B24" t="s">
        <v>1</v>
      </c>
      <c r="C24" t="s">
        <v>145</v>
      </c>
      <c r="D24" t="s">
        <v>146</v>
      </c>
      <c r="E24" t="s">
        <v>147</v>
      </c>
      <c r="F24" t="s">
        <v>5</v>
      </c>
      <c r="G24">
        <v>911070000</v>
      </c>
      <c r="I24" t="s">
        <v>37</v>
      </c>
      <c r="J24">
        <v>1</v>
      </c>
      <c r="K24" t="s">
        <v>7</v>
      </c>
      <c r="L24" t="s">
        <v>148</v>
      </c>
      <c r="M24" t="s">
        <v>9</v>
      </c>
      <c r="N24" s="1">
        <v>42887</v>
      </c>
      <c r="O24" s="3">
        <v>5</v>
      </c>
    </row>
    <row r="25" spans="1:15" x14ac:dyDescent="0.2">
      <c r="A25" t="s">
        <v>144</v>
      </c>
      <c r="B25" t="s">
        <v>1</v>
      </c>
      <c r="C25" t="s">
        <v>145</v>
      </c>
      <c r="D25" t="s">
        <v>146</v>
      </c>
      <c r="E25" t="s">
        <v>147</v>
      </c>
      <c r="F25" t="s">
        <v>5</v>
      </c>
      <c r="G25">
        <v>911070000</v>
      </c>
      <c r="I25" t="s">
        <v>149</v>
      </c>
      <c r="J25">
        <v>1</v>
      </c>
      <c r="K25" t="s">
        <v>7</v>
      </c>
      <c r="L25" t="s">
        <v>148</v>
      </c>
      <c r="M25" t="s">
        <v>9</v>
      </c>
      <c r="N25" s="1">
        <v>42887</v>
      </c>
      <c r="O25" s="3">
        <v>5</v>
      </c>
    </row>
    <row r="26" spans="1:15" x14ac:dyDescent="0.2">
      <c r="A26" t="s">
        <v>150</v>
      </c>
      <c r="B26" t="s">
        <v>1</v>
      </c>
      <c r="C26" t="s">
        <v>151</v>
      </c>
      <c r="D26" t="s">
        <v>152</v>
      </c>
      <c r="E26" t="s">
        <v>28</v>
      </c>
      <c r="F26" t="s">
        <v>5</v>
      </c>
      <c r="G26">
        <v>921010000</v>
      </c>
      <c r="H26" t="s">
        <v>153</v>
      </c>
      <c r="I26" t="s">
        <v>154</v>
      </c>
      <c r="J26">
        <v>6</v>
      </c>
      <c r="K26" t="s">
        <v>7</v>
      </c>
      <c r="L26" t="s">
        <v>87</v>
      </c>
      <c r="M26" t="s">
        <v>119</v>
      </c>
      <c r="N26" s="1">
        <v>42887</v>
      </c>
      <c r="O26" s="3">
        <v>30</v>
      </c>
    </row>
    <row r="27" spans="1:15" x14ac:dyDescent="0.2">
      <c r="A27" t="s">
        <v>155</v>
      </c>
      <c r="B27" t="s">
        <v>1</v>
      </c>
      <c r="C27" t="s">
        <v>156</v>
      </c>
      <c r="D27" t="s">
        <v>157</v>
      </c>
      <c r="E27" t="s">
        <v>158</v>
      </c>
      <c r="F27" t="s">
        <v>5</v>
      </c>
      <c r="G27">
        <v>900690000</v>
      </c>
      <c r="H27" t="s">
        <v>159</v>
      </c>
      <c r="I27" t="s">
        <v>45</v>
      </c>
      <c r="J27">
        <v>1</v>
      </c>
      <c r="K27" t="s">
        <v>7</v>
      </c>
      <c r="L27" t="s">
        <v>160</v>
      </c>
      <c r="M27" t="s">
        <v>161</v>
      </c>
      <c r="N27" s="1">
        <v>42887</v>
      </c>
      <c r="O27" s="3">
        <v>5</v>
      </c>
    </row>
    <row r="28" spans="1:15" x14ac:dyDescent="0.2">
      <c r="A28" t="s">
        <v>155</v>
      </c>
      <c r="B28" t="s">
        <v>1</v>
      </c>
      <c r="C28" t="s">
        <v>156</v>
      </c>
      <c r="D28" t="s">
        <v>157</v>
      </c>
      <c r="E28" t="s">
        <v>158</v>
      </c>
      <c r="F28" t="s">
        <v>5</v>
      </c>
      <c r="G28">
        <v>900690000</v>
      </c>
      <c r="H28" t="s">
        <v>159</v>
      </c>
      <c r="I28" t="s">
        <v>93</v>
      </c>
      <c r="J28">
        <v>2</v>
      </c>
      <c r="K28" t="s">
        <v>7</v>
      </c>
      <c r="L28" t="s">
        <v>160</v>
      </c>
      <c r="M28" t="s">
        <v>161</v>
      </c>
      <c r="N28" s="1">
        <v>42887</v>
      </c>
      <c r="O28" s="3">
        <v>10</v>
      </c>
    </row>
    <row r="29" spans="1:15" x14ac:dyDescent="0.2">
      <c r="A29" t="s">
        <v>155</v>
      </c>
      <c r="B29" t="s">
        <v>1</v>
      </c>
      <c r="C29" t="s">
        <v>156</v>
      </c>
      <c r="D29" t="s">
        <v>157</v>
      </c>
      <c r="E29" t="s">
        <v>158</v>
      </c>
      <c r="F29" t="s">
        <v>5</v>
      </c>
      <c r="G29">
        <v>900690000</v>
      </c>
      <c r="H29" t="s">
        <v>159</v>
      </c>
      <c r="I29" t="s">
        <v>162</v>
      </c>
      <c r="J29">
        <v>2</v>
      </c>
      <c r="K29" t="s">
        <v>7</v>
      </c>
      <c r="L29" t="s">
        <v>160</v>
      </c>
      <c r="M29" t="s">
        <v>161</v>
      </c>
      <c r="N29" s="1">
        <v>42887</v>
      </c>
      <c r="O29" s="3">
        <v>10</v>
      </c>
    </row>
    <row r="30" spans="1:15" x14ac:dyDescent="0.2">
      <c r="A30" t="s">
        <v>163</v>
      </c>
      <c r="B30" t="s">
        <v>1</v>
      </c>
      <c r="C30" t="s">
        <v>164</v>
      </c>
      <c r="D30" t="s">
        <v>165</v>
      </c>
      <c r="E30" t="s">
        <v>112</v>
      </c>
      <c r="F30" t="s">
        <v>5</v>
      </c>
      <c r="G30">
        <v>902770000</v>
      </c>
      <c r="I30" t="s">
        <v>72</v>
      </c>
      <c r="J30">
        <v>10</v>
      </c>
      <c r="K30" t="s">
        <v>7</v>
      </c>
      <c r="L30" t="s">
        <v>113</v>
      </c>
      <c r="M30" t="s">
        <v>166</v>
      </c>
      <c r="N30" s="1">
        <v>42887</v>
      </c>
      <c r="O30" s="3">
        <v>50</v>
      </c>
    </row>
    <row r="31" spans="1:15" x14ac:dyDescent="0.2">
      <c r="A31" t="s">
        <v>167</v>
      </c>
      <c r="B31" t="s">
        <v>1</v>
      </c>
      <c r="C31" t="s">
        <v>168</v>
      </c>
      <c r="D31" t="s">
        <v>169</v>
      </c>
      <c r="E31" t="s">
        <v>170</v>
      </c>
      <c r="F31" t="s">
        <v>5</v>
      </c>
      <c r="G31">
        <v>922620000</v>
      </c>
      <c r="I31" t="s">
        <v>79</v>
      </c>
      <c r="J31">
        <v>2</v>
      </c>
      <c r="K31" t="s">
        <v>7</v>
      </c>
      <c r="L31" t="s">
        <v>171</v>
      </c>
      <c r="M31" t="s">
        <v>172</v>
      </c>
      <c r="N31" s="1">
        <v>42887</v>
      </c>
      <c r="O31" s="3">
        <v>10</v>
      </c>
    </row>
    <row r="32" spans="1:15" x14ac:dyDescent="0.2">
      <c r="A32" t="s">
        <v>173</v>
      </c>
      <c r="B32" t="s">
        <v>1</v>
      </c>
      <c r="C32" t="s">
        <v>174</v>
      </c>
      <c r="D32" t="s">
        <v>175</v>
      </c>
      <c r="E32" t="s">
        <v>176</v>
      </c>
      <c r="F32" t="s">
        <v>5</v>
      </c>
      <c r="G32">
        <v>907040000</v>
      </c>
      <c r="I32" t="s">
        <v>177</v>
      </c>
      <c r="J32">
        <v>1</v>
      </c>
      <c r="K32" t="s">
        <v>7</v>
      </c>
      <c r="L32" t="s">
        <v>178</v>
      </c>
      <c r="M32" t="s">
        <v>166</v>
      </c>
      <c r="N32" s="1">
        <v>42887</v>
      </c>
      <c r="O32" s="3">
        <v>5</v>
      </c>
    </row>
    <row r="33" spans="1:15" x14ac:dyDescent="0.2">
      <c r="A33" t="s">
        <v>179</v>
      </c>
      <c r="B33" t="s">
        <v>1</v>
      </c>
      <c r="C33" t="s">
        <v>180</v>
      </c>
      <c r="D33" t="s">
        <v>181</v>
      </c>
      <c r="E33" t="s">
        <v>158</v>
      </c>
      <c r="F33" t="s">
        <v>5</v>
      </c>
      <c r="G33">
        <v>900690000</v>
      </c>
      <c r="I33" t="s">
        <v>182</v>
      </c>
      <c r="J33">
        <v>2</v>
      </c>
      <c r="K33" t="s">
        <v>7</v>
      </c>
      <c r="L33" t="s">
        <v>183</v>
      </c>
      <c r="M33" t="s">
        <v>184</v>
      </c>
      <c r="N33" s="1">
        <v>42887</v>
      </c>
      <c r="O33" s="3">
        <v>10</v>
      </c>
    </row>
    <row r="34" spans="1:15" x14ac:dyDescent="0.2">
      <c r="A34" t="s">
        <v>185</v>
      </c>
      <c r="B34" t="s">
        <v>1</v>
      </c>
      <c r="C34" t="s">
        <v>186</v>
      </c>
      <c r="D34" t="s">
        <v>187</v>
      </c>
      <c r="E34" t="s">
        <v>188</v>
      </c>
      <c r="F34" t="s">
        <v>5</v>
      </c>
      <c r="G34">
        <v>923150000</v>
      </c>
      <c r="H34" t="s">
        <v>189</v>
      </c>
      <c r="I34" t="s">
        <v>58</v>
      </c>
      <c r="J34">
        <v>1</v>
      </c>
      <c r="K34" t="s">
        <v>7</v>
      </c>
      <c r="L34" t="s">
        <v>190</v>
      </c>
      <c r="M34" t="s">
        <v>39</v>
      </c>
      <c r="N34" s="1">
        <v>42887</v>
      </c>
      <c r="O34" s="3">
        <v>5</v>
      </c>
    </row>
    <row r="35" spans="1:15" x14ac:dyDescent="0.2">
      <c r="A35" t="s">
        <v>191</v>
      </c>
      <c r="B35" t="s">
        <v>1</v>
      </c>
      <c r="C35" t="s">
        <v>192</v>
      </c>
      <c r="D35" t="s">
        <v>193</v>
      </c>
      <c r="E35" t="s">
        <v>194</v>
      </c>
      <c r="F35" t="s">
        <v>5</v>
      </c>
      <c r="G35">
        <v>930230000</v>
      </c>
      <c r="H35" t="s">
        <v>195</v>
      </c>
      <c r="I35" t="s">
        <v>45</v>
      </c>
      <c r="J35">
        <v>1</v>
      </c>
      <c r="K35" t="s">
        <v>7</v>
      </c>
      <c r="L35" t="s">
        <v>51</v>
      </c>
      <c r="M35" t="s">
        <v>39</v>
      </c>
      <c r="N35" s="1">
        <v>42887</v>
      </c>
      <c r="O35" s="3">
        <v>5</v>
      </c>
    </row>
    <row r="36" spans="1:15" x14ac:dyDescent="0.2">
      <c r="A36" t="s">
        <v>191</v>
      </c>
      <c r="B36" t="s">
        <v>1</v>
      </c>
      <c r="C36" t="s">
        <v>192</v>
      </c>
      <c r="D36" t="s">
        <v>193</v>
      </c>
      <c r="E36" t="s">
        <v>194</v>
      </c>
      <c r="F36" t="s">
        <v>5</v>
      </c>
      <c r="G36">
        <v>930230000</v>
      </c>
      <c r="H36" t="s">
        <v>195</v>
      </c>
      <c r="I36" t="s">
        <v>93</v>
      </c>
      <c r="J36">
        <v>1</v>
      </c>
      <c r="K36" t="s">
        <v>7</v>
      </c>
      <c r="L36" t="s">
        <v>51</v>
      </c>
      <c r="M36" t="s">
        <v>39</v>
      </c>
      <c r="N36" s="1">
        <v>42887</v>
      </c>
      <c r="O36" s="3">
        <v>5</v>
      </c>
    </row>
    <row r="37" spans="1:15" x14ac:dyDescent="0.2">
      <c r="A37" t="s">
        <v>196</v>
      </c>
      <c r="B37" t="s">
        <v>1</v>
      </c>
      <c r="C37" t="s">
        <v>197</v>
      </c>
      <c r="D37" t="s">
        <v>198</v>
      </c>
      <c r="E37" t="s">
        <v>35</v>
      </c>
      <c r="F37" t="s">
        <v>5</v>
      </c>
      <c r="G37">
        <v>900280000</v>
      </c>
      <c r="I37" t="s">
        <v>117</v>
      </c>
      <c r="J37">
        <v>1</v>
      </c>
      <c r="K37" t="s">
        <v>7</v>
      </c>
      <c r="L37" t="s">
        <v>199</v>
      </c>
      <c r="M37" t="s">
        <v>200</v>
      </c>
      <c r="N37" s="1">
        <v>42887</v>
      </c>
      <c r="O37" s="3">
        <v>5</v>
      </c>
    </row>
    <row r="38" spans="1:15" x14ac:dyDescent="0.2">
      <c r="A38" t="s">
        <v>201</v>
      </c>
      <c r="B38" t="s">
        <v>1</v>
      </c>
      <c r="C38" t="s">
        <v>202</v>
      </c>
      <c r="D38" t="s">
        <v>203</v>
      </c>
      <c r="E38" t="s">
        <v>35</v>
      </c>
      <c r="F38" t="s">
        <v>5</v>
      </c>
      <c r="G38">
        <v>900480000</v>
      </c>
      <c r="I38" t="s">
        <v>45</v>
      </c>
      <c r="J38">
        <v>1</v>
      </c>
      <c r="K38" t="s">
        <v>7</v>
      </c>
      <c r="L38" t="s">
        <v>204</v>
      </c>
      <c r="M38" t="s">
        <v>161</v>
      </c>
      <c r="N38" s="1">
        <v>42887</v>
      </c>
      <c r="O38" s="3">
        <v>5</v>
      </c>
    </row>
    <row r="39" spans="1:15" x14ac:dyDescent="0.2">
      <c r="A39" t="s">
        <v>205</v>
      </c>
      <c r="B39" t="s">
        <v>1</v>
      </c>
      <c r="C39" t="s">
        <v>206</v>
      </c>
      <c r="D39" t="s">
        <v>207</v>
      </c>
      <c r="E39" t="s">
        <v>208</v>
      </c>
      <c r="F39" t="s">
        <v>5</v>
      </c>
      <c r="G39">
        <v>935460000</v>
      </c>
      <c r="I39" t="s">
        <v>93</v>
      </c>
      <c r="J39">
        <v>1</v>
      </c>
      <c r="K39" t="s">
        <v>7</v>
      </c>
      <c r="L39" t="s">
        <v>209</v>
      </c>
      <c r="M39" t="s">
        <v>39</v>
      </c>
      <c r="N39" s="1">
        <v>42887</v>
      </c>
      <c r="O39" s="3">
        <v>5</v>
      </c>
    </row>
    <row r="40" spans="1:15" x14ac:dyDescent="0.2">
      <c r="A40" t="s">
        <v>210</v>
      </c>
      <c r="B40" t="s">
        <v>1</v>
      </c>
      <c r="C40" t="s">
        <v>211</v>
      </c>
      <c r="D40" t="s">
        <v>212</v>
      </c>
      <c r="E40" t="s">
        <v>213</v>
      </c>
      <c r="F40" t="s">
        <v>5</v>
      </c>
      <c r="G40">
        <v>926750000</v>
      </c>
      <c r="H40" t="s">
        <v>214</v>
      </c>
      <c r="I40" t="s">
        <v>6</v>
      </c>
      <c r="J40">
        <v>1</v>
      </c>
      <c r="K40" t="s">
        <v>7</v>
      </c>
      <c r="L40" t="s">
        <v>215</v>
      </c>
      <c r="M40" t="s">
        <v>216</v>
      </c>
      <c r="N40" s="1">
        <v>42887</v>
      </c>
      <c r="O40" s="3">
        <v>5</v>
      </c>
    </row>
    <row r="41" spans="1:15" x14ac:dyDescent="0.2">
      <c r="A41" t="s">
        <v>217</v>
      </c>
      <c r="B41" t="s">
        <v>218</v>
      </c>
      <c r="C41" t="s">
        <v>219</v>
      </c>
      <c r="D41" t="s">
        <v>220</v>
      </c>
      <c r="E41" t="s">
        <v>28</v>
      </c>
      <c r="F41" t="s">
        <v>5</v>
      </c>
      <c r="G41">
        <v>921030000</v>
      </c>
      <c r="H41" t="s">
        <v>221</v>
      </c>
      <c r="I41" t="s">
        <v>117</v>
      </c>
      <c r="J41">
        <v>1</v>
      </c>
      <c r="K41" t="s">
        <v>7</v>
      </c>
      <c r="L41" t="s">
        <v>30</v>
      </c>
      <c r="M41" t="s">
        <v>39</v>
      </c>
      <c r="N41" s="1">
        <v>42887</v>
      </c>
      <c r="O41" s="3">
        <v>5</v>
      </c>
    </row>
    <row r="42" spans="1:15" x14ac:dyDescent="0.2">
      <c r="A42" t="s">
        <v>222</v>
      </c>
      <c r="B42" t="s">
        <v>1</v>
      </c>
      <c r="C42" t="s">
        <v>223</v>
      </c>
      <c r="D42" t="s">
        <v>224</v>
      </c>
      <c r="E42" t="s">
        <v>225</v>
      </c>
      <c r="F42" t="s">
        <v>5</v>
      </c>
      <c r="G42">
        <v>935550000</v>
      </c>
      <c r="H42" t="s">
        <v>226</v>
      </c>
      <c r="I42" t="s">
        <v>50</v>
      </c>
      <c r="J42">
        <v>1</v>
      </c>
      <c r="K42" t="s">
        <v>7</v>
      </c>
      <c r="L42" t="s">
        <v>209</v>
      </c>
      <c r="M42" t="s">
        <v>39</v>
      </c>
      <c r="N42" s="1">
        <v>42887</v>
      </c>
      <c r="O42" s="3">
        <v>5</v>
      </c>
    </row>
    <row r="43" spans="1:15" x14ac:dyDescent="0.2">
      <c r="A43" t="s">
        <v>227</v>
      </c>
      <c r="B43" t="s">
        <v>1</v>
      </c>
      <c r="C43" t="s">
        <v>228</v>
      </c>
      <c r="D43" t="s">
        <v>229</v>
      </c>
      <c r="E43" t="s">
        <v>230</v>
      </c>
      <c r="F43" t="s">
        <v>5</v>
      </c>
      <c r="G43">
        <v>931010000</v>
      </c>
      <c r="H43" t="s">
        <v>231</v>
      </c>
      <c r="I43" t="s">
        <v>232</v>
      </c>
      <c r="J43">
        <v>2</v>
      </c>
      <c r="K43" t="s">
        <v>7</v>
      </c>
      <c r="L43" t="s">
        <v>233</v>
      </c>
      <c r="M43" t="s">
        <v>234</v>
      </c>
      <c r="N43" s="1">
        <v>42887</v>
      </c>
      <c r="O43" s="3">
        <v>20</v>
      </c>
    </row>
    <row r="44" spans="1:15" x14ac:dyDescent="0.2">
      <c r="N44" s="5" t="s">
        <v>235</v>
      </c>
      <c r="O44" s="4">
        <f>SUM(O3:O43)</f>
        <v>335</v>
      </c>
    </row>
  </sheetData>
  <phoneticPr fontId="8" type="noConversion"/>
  <printOptions gridLines="1"/>
  <pageMargins left="0.2" right="0.2" top="0.75" bottom="0.75" header="0.3" footer="0.3"/>
  <pageSetup scale="60" orientation="landscape"/>
  <headerFooter>
    <oddHeader>&amp;CNew Accounts Sold / Commission Statement June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01"/>
  <sheetViews>
    <sheetView workbookViewId="0">
      <selection activeCell="L104" sqref="L104"/>
    </sheetView>
  </sheetViews>
  <sheetFormatPr baseColWidth="10" defaultColWidth="8.796875" defaultRowHeight="15" x14ac:dyDescent="0.2"/>
  <cols>
    <col min="1" max="1" width="29.3984375" customWidth="1"/>
    <col min="2" max="2" width="8.3984375" customWidth="1"/>
    <col min="3" max="3" width="13.59765625" bestFit="1" customWidth="1"/>
    <col min="4" max="4" width="22" bestFit="1" customWidth="1"/>
    <col min="5" max="5" width="13.19921875" customWidth="1"/>
    <col min="6" max="6" width="3.3984375" bestFit="1" customWidth="1"/>
    <col min="7" max="7" width="12.19921875" bestFit="1" customWidth="1"/>
    <col min="8" max="8" width="12.19921875" customWidth="1"/>
    <col min="9" max="9" width="50.19921875" customWidth="1"/>
    <col min="10" max="10" width="5.59765625" customWidth="1"/>
    <col min="11" max="11" width="14.3984375" customWidth="1"/>
    <col min="12" max="12" width="24.3984375" customWidth="1"/>
    <col min="13" max="13" width="26.59765625" customWidth="1"/>
    <col min="14" max="14" width="11.796875" customWidth="1"/>
    <col min="15" max="15" width="22.796875" customWidth="1"/>
    <col min="16" max="16" width="24.796875" customWidth="1"/>
  </cols>
  <sheetData>
    <row r="1" spans="1:70" x14ac:dyDescent="0.2">
      <c r="A1" s="42" t="s">
        <v>740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31"/>
    </row>
    <row r="2" spans="1:70" x14ac:dyDescent="0.2">
      <c r="A2" s="43" t="s">
        <v>10</v>
      </c>
      <c r="B2" s="43" t="s">
        <v>11</v>
      </c>
      <c r="C2" s="43" t="s">
        <v>12</v>
      </c>
      <c r="D2" s="43" t="s">
        <v>13</v>
      </c>
      <c r="E2" s="43" t="s">
        <v>14</v>
      </c>
      <c r="F2" s="43" t="s">
        <v>15</v>
      </c>
      <c r="G2" s="43" t="s">
        <v>16</v>
      </c>
      <c r="H2" s="43" t="s">
        <v>17</v>
      </c>
      <c r="I2" s="43" t="s">
        <v>18</v>
      </c>
      <c r="J2" s="43" t="s">
        <v>19</v>
      </c>
      <c r="K2" s="43" t="s">
        <v>20</v>
      </c>
      <c r="L2" s="43" t="s">
        <v>21</v>
      </c>
      <c r="M2" s="43" t="s">
        <v>22</v>
      </c>
      <c r="N2" s="43" t="s">
        <v>23</v>
      </c>
      <c r="O2" s="43" t="s">
        <v>24</v>
      </c>
      <c r="P2" s="44" t="s">
        <v>742</v>
      </c>
    </row>
    <row r="3" spans="1:70" s="10" customFormat="1" ht="16" x14ac:dyDescent="0.2">
      <c r="A3" s="45" t="s">
        <v>573</v>
      </c>
      <c r="B3" s="45" t="s">
        <v>62</v>
      </c>
      <c r="C3" s="45" t="s">
        <v>574</v>
      </c>
      <c r="D3" s="45" t="s">
        <v>575</v>
      </c>
      <c r="E3" s="45" t="s">
        <v>576</v>
      </c>
      <c r="F3" s="45" t="s">
        <v>5</v>
      </c>
      <c r="G3" s="45">
        <v>910060000</v>
      </c>
      <c r="H3" s="45" t="s">
        <v>577</v>
      </c>
      <c r="I3" s="45" t="s">
        <v>182</v>
      </c>
      <c r="J3" s="45">
        <v>1</v>
      </c>
      <c r="K3" s="45" t="s">
        <v>7</v>
      </c>
      <c r="L3" s="45" t="s">
        <v>252</v>
      </c>
      <c r="M3" s="45" t="s">
        <v>551</v>
      </c>
      <c r="N3" s="46">
        <v>42917</v>
      </c>
      <c r="O3" s="47">
        <v>5</v>
      </c>
      <c r="P3" s="41">
        <v>144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</row>
    <row r="4" spans="1:70" s="10" customFormat="1" ht="16" x14ac:dyDescent="0.2">
      <c r="A4" s="45" t="s">
        <v>507</v>
      </c>
      <c r="B4" s="45" t="s">
        <v>1</v>
      </c>
      <c r="C4" s="45" t="s">
        <v>508</v>
      </c>
      <c r="D4" s="45" t="s">
        <v>509</v>
      </c>
      <c r="E4" s="45" t="s">
        <v>510</v>
      </c>
      <c r="F4" s="45" t="s">
        <v>5</v>
      </c>
      <c r="G4" s="45">
        <v>934220000</v>
      </c>
      <c r="H4" s="45"/>
      <c r="I4" s="45" t="s">
        <v>66</v>
      </c>
      <c r="J4" s="45">
        <v>1</v>
      </c>
      <c r="K4" s="45" t="s">
        <v>7</v>
      </c>
      <c r="L4" s="45" t="s">
        <v>511</v>
      </c>
      <c r="M4" s="45" t="s">
        <v>512</v>
      </c>
      <c r="N4" s="46">
        <v>42917</v>
      </c>
      <c r="O4" s="47">
        <v>5</v>
      </c>
      <c r="P4" s="41">
        <v>96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</row>
    <row r="5" spans="1:70" s="10" customFormat="1" ht="16" x14ac:dyDescent="0.2">
      <c r="A5" s="45" t="s">
        <v>362</v>
      </c>
      <c r="B5" s="45" t="s">
        <v>1</v>
      </c>
      <c r="C5" s="45" t="s">
        <v>363</v>
      </c>
      <c r="D5" s="45" t="s">
        <v>364</v>
      </c>
      <c r="E5" s="45" t="s">
        <v>365</v>
      </c>
      <c r="F5" s="45" t="s">
        <v>5</v>
      </c>
      <c r="G5" s="45">
        <v>902110000</v>
      </c>
      <c r="H5" s="45" t="s">
        <v>366</v>
      </c>
      <c r="I5" s="45" t="s">
        <v>66</v>
      </c>
      <c r="J5" s="45">
        <v>1</v>
      </c>
      <c r="K5" s="45" t="s">
        <v>7</v>
      </c>
      <c r="L5" s="45" t="s">
        <v>367</v>
      </c>
      <c r="M5" s="45" t="s">
        <v>39</v>
      </c>
      <c r="N5" s="46">
        <v>42917</v>
      </c>
      <c r="O5" s="47">
        <v>5</v>
      </c>
      <c r="P5" s="41">
        <v>96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s="28" customFormat="1" ht="16" x14ac:dyDescent="0.2">
      <c r="A6" s="33" t="s">
        <v>308</v>
      </c>
      <c r="B6" s="33" t="s">
        <v>1</v>
      </c>
      <c r="C6" s="33" t="s">
        <v>309</v>
      </c>
      <c r="D6" s="33" t="s">
        <v>310</v>
      </c>
      <c r="E6" s="33" t="s">
        <v>311</v>
      </c>
      <c r="F6" s="33" t="s">
        <v>5</v>
      </c>
      <c r="G6" s="33">
        <v>920080000</v>
      </c>
      <c r="H6" s="33"/>
      <c r="I6" s="33" t="s">
        <v>117</v>
      </c>
      <c r="J6" s="33">
        <v>1</v>
      </c>
      <c r="K6" s="33" t="s">
        <v>7</v>
      </c>
      <c r="L6" s="33" t="s">
        <v>312</v>
      </c>
      <c r="M6" s="33" t="s">
        <v>313</v>
      </c>
      <c r="N6" s="34">
        <v>42887</v>
      </c>
      <c r="O6" s="35">
        <v>10</v>
      </c>
      <c r="P6" s="36">
        <v>144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</row>
    <row r="7" spans="1:70" s="12" customFormat="1" ht="16" x14ac:dyDescent="0.2">
      <c r="A7" s="37" t="s">
        <v>308</v>
      </c>
      <c r="B7" s="37" t="s">
        <v>1</v>
      </c>
      <c r="C7" s="37" t="s">
        <v>309</v>
      </c>
      <c r="D7" s="37" t="s">
        <v>310</v>
      </c>
      <c r="E7" s="37" t="s">
        <v>311</v>
      </c>
      <c r="F7" s="37" t="s">
        <v>5</v>
      </c>
      <c r="G7" s="37">
        <v>920080000</v>
      </c>
      <c r="H7" s="37"/>
      <c r="I7" s="37" t="s">
        <v>117</v>
      </c>
      <c r="J7" s="37">
        <v>1</v>
      </c>
      <c r="K7" s="37" t="s">
        <v>7</v>
      </c>
      <c r="L7" s="37" t="s">
        <v>312</v>
      </c>
      <c r="M7" s="37" t="s">
        <v>313</v>
      </c>
      <c r="N7" s="38">
        <v>42917</v>
      </c>
      <c r="O7" s="39">
        <v>10</v>
      </c>
      <c r="P7" s="40">
        <v>144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</row>
    <row r="8" spans="1:70" s="27" customFormat="1" ht="16" x14ac:dyDescent="0.2">
      <c r="A8" s="45" t="s">
        <v>319</v>
      </c>
      <c r="B8" s="45" t="s">
        <v>62</v>
      </c>
      <c r="C8" s="45" t="s">
        <v>320</v>
      </c>
      <c r="D8" s="45" t="s">
        <v>321</v>
      </c>
      <c r="E8" s="45" t="s">
        <v>311</v>
      </c>
      <c r="F8" s="45" t="s">
        <v>5</v>
      </c>
      <c r="G8" s="45">
        <v>920080000</v>
      </c>
      <c r="H8" s="45" t="s">
        <v>322</v>
      </c>
      <c r="I8" s="45" t="s">
        <v>182</v>
      </c>
      <c r="J8" s="45">
        <v>1</v>
      </c>
      <c r="K8" s="45" t="s">
        <v>7</v>
      </c>
      <c r="L8" s="45" t="s">
        <v>67</v>
      </c>
      <c r="M8" s="45" t="s">
        <v>39</v>
      </c>
      <c r="N8" s="46">
        <v>42917</v>
      </c>
      <c r="O8" s="47">
        <v>5</v>
      </c>
      <c r="P8" s="41">
        <v>144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</row>
    <row r="9" spans="1:70" s="11" customFormat="1" ht="16" x14ac:dyDescent="0.2">
      <c r="A9" s="37" t="s">
        <v>418</v>
      </c>
      <c r="B9" s="37" t="s">
        <v>1</v>
      </c>
      <c r="C9" s="37" t="s">
        <v>419</v>
      </c>
      <c r="D9" s="37" t="s">
        <v>420</v>
      </c>
      <c r="E9" s="37" t="s">
        <v>311</v>
      </c>
      <c r="F9" s="37" t="s">
        <v>5</v>
      </c>
      <c r="G9" s="37">
        <v>920080000</v>
      </c>
      <c r="H9" s="37" t="s">
        <v>421</v>
      </c>
      <c r="I9" s="37" t="s">
        <v>258</v>
      </c>
      <c r="J9" s="37">
        <v>1</v>
      </c>
      <c r="K9" s="37" t="s">
        <v>7</v>
      </c>
      <c r="L9" s="37" t="s">
        <v>422</v>
      </c>
      <c r="M9" s="37" t="s">
        <v>422</v>
      </c>
      <c r="N9" s="38">
        <v>42917</v>
      </c>
      <c r="O9" s="39">
        <v>10</v>
      </c>
      <c r="P9" s="36">
        <v>240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</row>
    <row r="10" spans="1:70" s="10" customFormat="1" ht="16" x14ac:dyDescent="0.2">
      <c r="A10" s="45" t="s">
        <v>534</v>
      </c>
      <c r="B10" s="45" t="s">
        <v>62</v>
      </c>
      <c r="C10" s="45" t="s">
        <v>535</v>
      </c>
      <c r="D10" s="45" t="s">
        <v>536</v>
      </c>
      <c r="E10" s="45" t="s">
        <v>311</v>
      </c>
      <c r="F10" s="45" t="s">
        <v>5</v>
      </c>
      <c r="G10" s="45">
        <v>920080000</v>
      </c>
      <c r="H10" s="45"/>
      <c r="I10" s="45" t="s">
        <v>182</v>
      </c>
      <c r="J10" s="45">
        <v>1</v>
      </c>
      <c r="K10" s="45" t="s">
        <v>7</v>
      </c>
      <c r="L10" s="45" t="s">
        <v>67</v>
      </c>
      <c r="M10" s="45" t="s">
        <v>31</v>
      </c>
      <c r="N10" s="46">
        <v>42917</v>
      </c>
      <c r="O10" s="47">
        <v>5</v>
      </c>
      <c r="P10" s="41">
        <v>144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</row>
    <row r="11" spans="1:70" s="28" customFormat="1" ht="16" x14ac:dyDescent="0.2">
      <c r="A11" s="33" t="s">
        <v>253</v>
      </c>
      <c r="B11" s="33" t="s">
        <v>1</v>
      </c>
      <c r="C11" s="33" t="s">
        <v>254</v>
      </c>
      <c r="D11" s="33" t="s">
        <v>255</v>
      </c>
      <c r="E11" s="33" t="s">
        <v>256</v>
      </c>
      <c r="F11" s="33" t="s">
        <v>5</v>
      </c>
      <c r="G11" s="33">
        <v>907030000</v>
      </c>
      <c r="H11" s="33" t="s">
        <v>257</v>
      </c>
      <c r="I11" s="33" t="s">
        <v>258</v>
      </c>
      <c r="J11" s="33">
        <v>1</v>
      </c>
      <c r="K11" s="33" t="s">
        <v>7</v>
      </c>
      <c r="L11" s="33" t="s">
        <v>259</v>
      </c>
      <c r="M11" s="33" t="s">
        <v>260</v>
      </c>
      <c r="N11" s="34">
        <v>42917</v>
      </c>
      <c r="O11" s="35">
        <v>10</v>
      </c>
      <c r="P11" s="36">
        <v>240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</row>
    <row r="12" spans="1:70" s="28" customFormat="1" ht="16" x14ac:dyDescent="0.2">
      <c r="A12" s="33" t="s">
        <v>488</v>
      </c>
      <c r="B12" s="33" t="s">
        <v>1</v>
      </c>
      <c r="C12" s="33" t="s">
        <v>489</v>
      </c>
      <c r="D12" s="33" t="s">
        <v>490</v>
      </c>
      <c r="E12" s="33" t="s">
        <v>491</v>
      </c>
      <c r="F12" s="33" t="s">
        <v>5</v>
      </c>
      <c r="G12" s="33">
        <v>919100000</v>
      </c>
      <c r="H12" s="33"/>
      <c r="I12" s="33" t="s">
        <v>37</v>
      </c>
      <c r="J12" s="33">
        <v>1</v>
      </c>
      <c r="K12" s="33" t="s">
        <v>7</v>
      </c>
      <c r="L12" s="33" t="s">
        <v>492</v>
      </c>
      <c r="M12" s="33" t="s">
        <v>493</v>
      </c>
      <c r="N12" s="34">
        <v>42917</v>
      </c>
      <c r="O12" s="35">
        <v>5</v>
      </c>
      <c r="P12" s="36">
        <v>89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</row>
    <row r="13" spans="1:70" s="10" customFormat="1" ht="16" x14ac:dyDescent="0.2">
      <c r="A13" s="45" t="s">
        <v>413</v>
      </c>
      <c r="B13" s="45" t="s">
        <v>1</v>
      </c>
      <c r="C13" s="45" t="s">
        <v>414</v>
      </c>
      <c r="D13" s="45" t="s">
        <v>415</v>
      </c>
      <c r="E13" s="45" t="s">
        <v>416</v>
      </c>
      <c r="F13" s="45" t="s">
        <v>5</v>
      </c>
      <c r="G13" s="45">
        <v>917440000</v>
      </c>
      <c r="H13" s="45"/>
      <c r="I13" s="45" t="s">
        <v>182</v>
      </c>
      <c r="J13" s="45">
        <v>1</v>
      </c>
      <c r="K13" s="45" t="s">
        <v>7</v>
      </c>
      <c r="L13" s="45" t="s">
        <v>417</v>
      </c>
      <c r="M13" s="45" t="s">
        <v>125</v>
      </c>
      <c r="N13" s="46">
        <v>42917</v>
      </c>
      <c r="O13" s="47">
        <v>5</v>
      </c>
      <c r="P13" s="41">
        <v>144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</row>
    <row r="14" spans="1:70" s="10" customFormat="1" ht="16" x14ac:dyDescent="0.2">
      <c r="A14" s="45" t="s">
        <v>301</v>
      </c>
      <c r="B14" s="45" t="s">
        <v>62</v>
      </c>
      <c r="C14" s="45" t="s">
        <v>302</v>
      </c>
      <c r="D14" s="45" t="s">
        <v>303</v>
      </c>
      <c r="E14" s="45" t="s">
        <v>56</v>
      </c>
      <c r="F14" s="45" t="s">
        <v>5</v>
      </c>
      <c r="G14" s="45">
        <v>920140000</v>
      </c>
      <c r="H14" s="45"/>
      <c r="I14" s="45" t="s">
        <v>182</v>
      </c>
      <c r="J14" s="45">
        <v>1</v>
      </c>
      <c r="K14" s="45" t="s">
        <v>7</v>
      </c>
      <c r="L14" s="45" t="s">
        <v>67</v>
      </c>
      <c r="M14" s="45" t="s">
        <v>275</v>
      </c>
      <c r="N14" s="46">
        <v>42917</v>
      </c>
      <c r="O14" s="47">
        <v>5</v>
      </c>
      <c r="P14" s="41">
        <v>144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</row>
    <row r="15" spans="1:70" s="10" customFormat="1" ht="16" x14ac:dyDescent="0.2">
      <c r="A15" s="45" t="s">
        <v>494</v>
      </c>
      <c r="B15" s="45" t="s">
        <v>62</v>
      </c>
      <c r="C15" s="45" t="s">
        <v>495</v>
      </c>
      <c r="D15" s="45" t="s">
        <v>496</v>
      </c>
      <c r="E15" s="45" t="s">
        <v>497</v>
      </c>
      <c r="F15" s="45" t="s">
        <v>5</v>
      </c>
      <c r="G15" s="45">
        <v>920210000</v>
      </c>
      <c r="H15" s="45"/>
      <c r="I15" s="45" t="s">
        <v>182</v>
      </c>
      <c r="J15" s="45">
        <v>1</v>
      </c>
      <c r="K15" s="45" t="s">
        <v>7</v>
      </c>
      <c r="L15" s="45" t="s">
        <v>498</v>
      </c>
      <c r="M15" s="45" t="s">
        <v>39</v>
      </c>
      <c r="N15" s="46">
        <v>42917</v>
      </c>
      <c r="O15" s="47">
        <v>5</v>
      </c>
      <c r="P15" s="41">
        <v>144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</row>
    <row r="16" spans="1:70" s="10" customFormat="1" ht="16" x14ac:dyDescent="0.2">
      <c r="A16" s="45" t="s">
        <v>358</v>
      </c>
      <c r="B16" s="45" t="s">
        <v>62</v>
      </c>
      <c r="C16" s="45" t="s">
        <v>359</v>
      </c>
      <c r="D16" s="45" t="s">
        <v>360</v>
      </c>
      <c r="E16" s="45" t="s">
        <v>361</v>
      </c>
      <c r="F16" s="45" t="s">
        <v>5</v>
      </c>
      <c r="G16" s="45">
        <v>902450000</v>
      </c>
      <c r="H16" s="45" t="s">
        <v>335</v>
      </c>
      <c r="I16" s="45" t="s">
        <v>182</v>
      </c>
      <c r="J16" s="45">
        <v>1</v>
      </c>
      <c r="K16" s="45" t="s">
        <v>7</v>
      </c>
      <c r="L16" s="45" t="s">
        <v>336</v>
      </c>
      <c r="M16" s="45" t="s">
        <v>241</v>
      </c>
      <c r="N16" s="46">
        <v>42917</v>
      </c>
      <c r="O16" s="47">
        <v>5</v>
      </c>
      <c r="P16" s="41">
        <v>144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</row>
    <row r="17" spans="1:70" s="28" customFormat="1" ht="16" x14ac:dyDescent="0.2">
      <c r="A17" s="33" t="s">
        <v>433</v>
      </c>
      <c r="B17" s="33" t="s">
        <v>1</v>
      </c>
      <c r="C17" s="33" t="s">
        <v>434</v>
      </c>
      <c r="D17" s="33" t="s">
        <v>435</v>
      </c>
      <c r="E17" s="33" t="s">
        <v>361</v>
      </c>
      <c r="F17" s="33" t="s">
        <v>5</v>
      </c>
      <c r="G17" s="33">
        <v>902450000</v>
      </c>
      <c r="H17" s="33" t="s">
        <v>436</v>
      </c>
      <c r="I17" s="33" t="s">
        <v>58</v>
      </c>
      <c r="J17" s="33">
        <v>2</v>
      </c>
      <c r="K17" s="33" t="s">
        <v>7</v>
      </c>
      <c r="L17" s="33" t="s">
        <v>437</v>
      </c>
      <c r="M17" s="33" t="s">
        <v>166</v>
      </c>
      <c r="N17" s="34">
        <v>42917</v>
      </c>
      <c r="O17" s="35">
        <v>10</v>
      </c>
      <c r="P17" s="36">
        <v>178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</row>
    <row r="18" spans="1:70" s="27" customFormat="1" ht="16" x14ac:dyDescent="0.2">
      <c r="A18" s="45" t="s">
        <v>578</v>
      </c>
      <c r="B18" s="45" t="s">
        <v>62</v>
      </c>
      <c r="C18" s="45" t="s">
        <v>579</v>
      </c>
      <c r="D18" s="45" t="s">
        <v>580</v>
      </c>
      <c r="E18" s="45" t="s">
        <v>361</v>
      </c>
      <c r="F18" s="45" t="s">
        <v>5</v>
      </c>
      <c r="G18" s="45">
        <v>902450000</v>
      </c>
      <c r="H18" s="45" t="s">
        <v>581</v>
      </c>
      <c r="I18" s="45" t="s">
        <v>182</v>
      </c>
      <c r="J18" s="45">
        <v>1</v>
      </c>
      <c r="K18" s="45" t="s">
        <v>7</v>
      </c>
      <c r="L18" s="45" t="s">
        <v>336</v>
      </c>
      <c r="M18" s="45" t="s">
        <v>241</v>
      </c>
      <c r="N18" s="46">
        <v>42917</v>
      </c>
      <c r="O18" s="47">
        <v>5</v>
      </c>
      <c r="P18" s="41">
        <v>144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</row>
    <row r="19" spans="1:70" s="27" customFormat="1" ht="16" x14ac:dyDescent="0.2">
      <c r="A19" s="45" t="s">
        <v>247</v>
      </c>
      <c r="B19" s="45" t="s">
        <v>62</v>
      </c>
      <c r="C19" s="45" t="s">
        <v>248</v>
      </c>
      <c r="D19" s="45" t="s">
        <v>249</v>
      </c>
      <c r="E19" s="45" t="s">
        <v>250</v>
      </c>
      <c r="F19" s="45" t="s">
        <v>5</v>
      </c>
      <c r="G19" s="45">
        <v>913160000</v>
      </c>
      <c r="H19" s="45" t="s">
        <v>251</v>
      </c>
      <c r="I19" s="45" t="s">
        <v>182</v>
      </c>
      <c r="J19" s="45">
        <v>1</v>
      </c>
      <c r="K19" s="45" t="s">
        <v>7</v>
      </c>
      <c r="L19" s="45" t="s">
        <v>252</v>
      </c>
      <c r="M19" s="45" t="s">
        <v>39</v>
      </c>
      <c r="N19" s="46">
        <v>42917</v>
      </c>
      <c r="O19" s="47">
        <v>5</v>
      </c>
      <c r="P19" s="41">
        <v>144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</row>
    <row r="20" spans="1:70" s="28" customFormat="1" ht="16" x14ac:dyDescent="0.2">
      <c r="A20" s="33" t="s">
        <v>372</v>
      </c>
      <c r="B20" s="33" t="s">
        <v>1</v>
      </c>
      <c r="C20" s="33" t="s">
        <v>373</v>
      </c>
      <c r="D20" s="33" t="s">
        <v>374</v>
      </c>
      <c r="E20" s="33" t="s">
        <v>375</v>
      </c>
      <c r="F20" s="33" t="s">
        <v>5</v>
      </c>
      <c r="G20" s="33">
        <v>928320000</v>
      </c>
      <c r="H20" s="33"/>
      <c r="I20" s="33" t="s">
        <v>29</v>
      </c>
      <c r="J20" s="33">
        <v>1</v>
      </c>
      <c r="K20" s="33" t="s">
        <v>7</v>
      </c>
      <c r="L20" s="33" t="s">
        <v>376</v>
      </c>
      <c r="M20" s="33" t="s">
        <v>39</v>
      </c>
      <c r="N20" s="34">
        <v>42917</v>
      </c>
      <c r="O20" s="35">
        <v>5</v>
      </c>
      <c r="P20" s="36">
        <v>85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</row>
    <row r="21" spans="1:70" s="10" customFormat="1" ht="16" x14ac:dyDescent="0.2">
      <c r="A21" s="45" t="s">
        <v>547</v>
      </c>
      <c r="B21" s="45" t="s">
        <v>62</v>
      </c>
      <c r="C21" s="45" t="s">
        <v>548</v>
      </c>
      <c r="D21" s="45" t="s">
        <v>549</v>
      </c>
      <c r="E21" s="45" t="s">
        <v>91</v>
      </c>
      <c r="F21" s="45" t="s">
        <v>5</v>
      </c>
      <c r="G21" s="45">
        <v>912040000</v>
      </c>
      <c r="H21" s="45"/>
      <c r="I21" s="45" t="s">
        <v>550</v>
      </c>
      <c r="J21" s="45">
        <v>1</v>
      </c>
      <c r="K21" s="45" t="s">
        <v>7</v>
      </c>
      <c r="L21" s="45" t="s">
        <v>199</v>
      </c>
      <c r="M21" s="45" t="s">
        <v>551</v>
      </c>
      <c r="N21" s="46">
        <v>42917</v>
      </c>
      <c r="O21" s="47">
        <v>5</v>
      </c>
      <c r="P21" s="41">
        <v>252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</row>
    <row r="22" spans="1:70" s="28" customFormat="1" ht="16" x14ac:dyDescent="0.2">
      <c r="A22" s="33" t="s">
        <v>525</v>
      </c>
      <c r="B22" s="33" t="s">
        <v>1</v>
      </c>
      <c r="C22" s="33" t="s">
        <v>526</v>
      </c>
      <c r="D22" s="33" t="s">
        <v>527</v>
      </c>
      <c r="E22" s="33" t="s">
        <v>528</v>
      </c>
      <c r="F22" s="33" t="s">
        <v>5</v>
      </c>
      <c r="G22" s="33">
        <v>917410000</v>
      </c>
      <c r="H22" s="33"/>
      <c r="I22" s="33" t="s">
        <v>58</v>
      </c>
      <c r="J22" s="33">
        <v>1</v>
      </c>
      <c r="K22" s="33" t="s">
        <v>7</v>
      </c>
      <c r="L22" s="33" t="s">
        <v>417</v>
      </c>
      <c r="M22" s="33" t="s">
        <v>39</v>
      </c>
      <c r="N22" s="34">
        <v>42917</v>
      </c>
      <c r="O22" s="35">
        <v>5</v>
      </c>
      <c r="P22" s="36">
        <v>89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</row>
    <row r="23" spans="1:70" s="10" customFormat="1" ht="16" x14ac:dyDescent="0.2">
      <c r="A23" s="45" t="s">
        <v>281</v>
      </c>
      <c r="B23" s="45" t="s">
        <v>62</v>
      </c>
      <c r="C23" s="45" t="s">
        <v>282</v>
      </c>
      <c r="D23" s="45" t="s">
        <v>283</v>
      </c>
      <c r="E23" s="45" t="s">
        <v>284</v>
      </c>
      <c r="F23" s="45" t="s">
        <v>5</v>
      </c>
      <c r="G23" s="45">
        <v>931170000</v>
      </c>
      <c r="H23" s="45" t="s">
        <v>285</v>
      </c>
      <c r="I23" s="45" t="s">
        <v>182</v>
      </c>
      <c r="J23" s="45">
        <v>1</v>
      </c>
      <c r="K23" s="45" t="s">
        <v>7</v>
      </c>
      <c r="L23" s="45" t="s">
        <v>286</v>
      </c>
      <c r="M23" s="45" t="s">
        <v>39</v>
      </c>
      <c r="N23" s="46">
        <v>42917</v>
      </c>
      <c r="O23" s="47">
        <v>5</v>
      </c>
      <c r="P23" s="41">
        <v>144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</row>
    <row r="24" spans="1:70" s="10" customFormat="1" ht="16" x14ac:dyDescent="0.2">
      <c r="A24" s="45" t="s">
        <v>368</v>
      </c>
      <c r="B24" s="45" t="s">
        <v>62</v>
      </c>
      <c r="C24" s="45" t="s">
        <v>369</v>
      </c>
      <c r="D24" s="45" t="s">
        <v>370</v>
      </c>
      <c r="E24" s="45" t="s">
        <v>284</v>
      </c>
      <c r="F24" s="45" t="s">
        <v>5</v>
      </c>
      <c r="G24" s="45">
        <v>931170000</v>
      </c>
      <c r="H24" s="45" t="s">
        <v>371</v>
      </c>
      <c r="I24" s="45" t="s">
        <v>182</v>
      </c>
      <c r="J24" s="45">
        <v>1</v>
      </c>
      <c r="K24" s="45" t="s">
        <v>7</v>
      </c>
      <c r="L24" s="45" t="s">
        <v>286</v>
      </c>
      <c r="M24" s="45" t="s">
        <v>39</v>
      </c>
      <c r="N24" s="46">
        <v>42917</v>
      </c>
      <c r="O24" s="47">
        <v>5</v>
      </c>
      <c r="P24" s="41">
        <v>144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</row>
    <row r="25" spans="1:70" s="27" customFormat="1" ht="16" x14ac:dyDescent="0.2">
      <c r="A25" s="45" t="s">
        <v>443</v>
      </c>
      <c r="B25" s="45" t="s">
        <v>62</v>
      </c>
      <c r="C25" s="45" t="s">
        <v>444</v>
      </c>
      <c r="D25" s="45" t="s">
        <v>445</v>
      </c>
      <c r="E25" s="45" t="s">
        <v>446</v>
      </c>
      <c r="F25" s="45" t="s">
        <v>5</v>
      </c>
      <c r="G25" s="45">
        <v>902500000</v>
      </c>
      <c r="H25" s="45"/>
      <c r="I25" s="45" t="s">
        <v>182</v>
      </c>
      <c r="J25" s="45">
        <v>1</v>
      </c>
      <c r="K25" s="45" t="s">
        <v>7</v>
      </c>
      <c r="L25" s="45" t="s">
        <v>347</v>
      </c>
      <c r="M25" s="45" t="s">
        <v>39</v>
      </c>
      <c r="N25" s="46">
        <v>42917</v>
      </c>
      <c r="O25" s="47">
        <v>5</v>
      </c>
      <c r="P25" s="41">
        <v>144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</row>
    <row r="26" spans="1:70" s="10" customFormat="1" ht="16" x14ac:dyDescent="0.2">
      <c r="A26" s="45" t="s">
        <v>331</v>
      </c>
      <c r="B26" s="45" t="s">
        <v>62</v>
      </c>
      <c r="C26" s="45" t="s">
        <v>332</v>
      </c>
      <c r="D26" s="45" t="s">
        <v>333</v>
      </c>
      <c r="E26" s="45" t="s">
        <v>334</v>
      </c>
      <c r="F26" s="45" t="s">
        <v>5</v>
      </c>
      <c r="G26" s="45">
        <v>902540000</v>
      </c>
      <c r="H26" s="45" t="s">
        <v>335</v>
      </c>
      <c r="I26" s="45" t="s">
        <v>182</v>
      </c>
      <c r="J26" s="45">
        <v>1</v>
      </c>
      <c r="K26" s="45" t="s">
        <v>7</v>
      </c>
      <c r="L26" s="45" t="s">
        <v>336</v>
      </c>
      <c r="M26" s="45" t="s">
        <v>241</v>
      </c>
      <c r="N26" s="46">
        <v>42917</v>
      </c>
      <c r="O26" s="47">
        <v>5</v>
      </c>
      <c r="P26" s="41">
        <v>144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</row>
    <row r="27" spans="1:70" s="11" customFormat="1" ht="16" x14ac:dyDescent="0.2">
      <c r="A27" s="33" t="s">
        <v>542</v>
      </c>
      <c r="B27" s="33" t="s">
        <v>1</v>
      </c>
      <c r="C27" s="33" t="s">
        <v>543</v>
      </c>
      <c r="D27" s="33" t="s">
        <v>544</v>
      </c>
      <c r="E27" s="33" t="s">
        <v>545</v>
      </c>
      <c r="F27" s="33" t="s">
        <v>5</v>
      </c>
      <c r="G27" s="33">
        <v>920370000</v>
      </c>
      <c r="H27" s="33"/>
      <c r="I27" s="33" t="s">
        <v>37</v>
      </c>
      <c r="J27" s="33">
        <v>1</v>
      </c>
      <c r="K27" s="33" t="s">
        <v>7</v>
      </c>
      <c r="L27" s="33" t="s">
        <v>546</v>
      </c>
      <c r="M27" s="33" t="s">
        <v>39</v>
      </c>
      <c r="N27" s="34">
        <v>42917</v>
      </c>
      <c r="O27" s="35">
        <v>5</v>
      </c>
      <c r="P27" s="36">
        <v>89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</row>
    <row r="28" spans="1:70" s="27" customFormat="1" ht="16" x14ac:dyDescent="0.2">
      <c r="A28" s="45" t="s">
        <v>455</v>
      </c>
      <c r="B28" s="45" t="s">
        <v>1</v>
      </c>
      <c r="C28" s="45" t="s">
        <v>456</v>
      </c>
      <c r="D28" s="45" t="s">
        <v>457</v>
      </c>
      <c r="E28" s="45" t="s">
        <v>432</v>
      </c>
      <c r="F28" s="45" t="s">
        <v>5</v>
      </c>
      <c r="G28" s="45">
        <v>908030000</v>
      </c>
      <c r="H28" s="45" t="s">
        <v>458</v>
      </c>
      <c r="I28" s="45" t="s">
        <v>45</v>
      </c>
      <c r="J28" s="45">
        <v>3</v>
      </c>
      <c r="K28" s="45" t="s">
        <v>7</v>
      </c>
      <c r="L28" s="45" t="s">
        <v>459</v>
      </c>
      <c r="M28" s="45" t="s">
        <v>260</v>
      </c>
      <c r="N28" s="46">
        <v>42917</v>
      </c>
      <c r="O28" s="47">
        <v>15</v>
      </c>
      <c r="P28" s="41">
        <v>288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</row>
    <row r="29" spans="1:70" s="28" customFormat="1" ht="16" x14ac:dyDescent="0.2">
      <c r="A29" s="33" t="s">
        <v>266</v>
      </c>
      <c r="B29" s="33" t="s">
        <v>1</v>
      </c>
      <c r="C29" s="33" t="s">
        <v>267</v>
      </c>
      <c r="D29" s="33" t="s">
        <v>268</v>
      </c>
      <c r="E29" s="33" t="s">
        <v>35</v>
      </c>
      <c r="F29" s="33" t="s">
        <v>5</v>
      </c>
      <c r="G29" s="33">
        <v>900710000</v>
      </c>
      <c r="H29" s="33"/>
      <c r="I29" s="33" t="s">
        <v>58</v>
      </c>
      <c r="J29" s="33">
        <v>1</v>
      </c>
      <c r="K29" s="33" t="s">
        <v>7</v>
      </c>
      <c r="L29" s="33" t="s">
        <v>269</v>
      </c>
      <c r="M29" s="33" t="s">
        <v>270</v>
      </c>
      <c r="N29" s="34">
        <v>42917</v>
      </c>
      <c r="O29" s="35">
        <v>5</v>
      </c>
      <c r="P29" s="36">
        <v>89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</row>
    <row r="30" spans="1:70" s="28" customFormat="1" ht="16" x14ac:dyDescent="0.2">
      <c r="A30" s="33" t="s">
        <v>337</v>
      </c>
      <c r="B30" s="33" t="s">
        <v>62</v>
      </c>
      <c r="C30" s="33" t="s">
        <v>338</v>
      </c>
      <c r="D30" s="33" t="s">
        <v>339</v>
      </c>
      <c r="E30" s="33" t="s">
        <v>35</v>
      </c>
      <c r="F30" s="33" t="s">
        <v>5</v>
      </c>
      <c r="G30" s="33">
        <v>900270000</v>
      </c>
      <c r="H30" s="33" t="s">
        <v>340</v>
      </c>
      <c r="I30" s="33" t="s">
        <v>37</v>
      </c>
      <c r="J30" s="33">
        <v>1</v>
      </c>
      <c r="K30" s="33" t="s">
        <v>7</v>
      </c>
      <c r="L30" s="33" t="s">
        <v>341</v>
      </c>
      <c r="M30" s="33" t="s">
        <v>342</v>
      </c>
      <c r="N30" s="34">
        <v>42917</v>
      </c>
      <c r="O30" s="35">
        <v>5</v>
      </c>
      <c r="P30" s="36">
        <v>89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</row>
    <row r="31" spans="1:70" s="29" customFormat="1" ht="16" x14ac:dyDescent="0.2">
      <c r="A31" s="37" t="s">
        <v>377</v>
      </c>
      <c r="B31" s="37" t="s">
        <v>1</v>
      </c>
      <c r="C31" s="37" t="s">
        <v>378</v>
      </c>
      <c r="D31" s="37" t="s">
        <v>379</v>
      </c>
      <c r="E31" s="37" t="s">
        <v>35</v>
      </c>
      <c r="F31" s="37" t="s">
        <v>5</v>
      </c>
      <c r="G31" s="37">
        <v>900150000</v>
      </c>
      <c r="H31" s="37" t="s">
        <v>380</v>
      </c>
      <c r="I31" s="37" t="s">
        <v>381</v>
      </c>
      <c r="J31" s="37">
        <v>2</v>
      </c>
      <c r="K31" s="37" t="s">
        <v>7</v>
      </c>
      <c r="L31" s="37" t="s">
        <v>73</v>
      </c>
      <c r="M31" s="37" t="s">
        <v>382</v>
      </c>
      <c r="N31" s="38">
        <v>42917</v>
      </c>
      <c r="O31" s="39">
        <v>20</v>
      </c>
      <c r="P31" s="40">
        <v>440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</row>
    <row r="32" spans="1:70" s="11" customFormat="1" ht="16" x14ac:dyDescent="0.2">
      <c r="A32" s="33" t="s">
        <v>423</v>
      </c>
      <c r="B32" s="33" t="s">
        <v>1</v>
      </c>
      <c r="C32" s="33" t="s">
        <v>424</v>
      </c>
      <c r="D32" s="33" t="s">
        <v>425</v>
      </c>
      <c r="E32" s="33" t="s">
        <v>35</v>
      </c>
      <c r="F32" s="33" t="s">
        <v>5</v>
      </c>
      <c r="G32" s="33">
        <v>900380000</v>
      </c>
      <c r="H32" s="33"/>
      <c r="I32" s="33" t="s">
        <v>37</v>
      </c>
      <c r="J32" s="33">
        <v>2</v>
      </c>
      <c r="K32" s="33" t="s">
        <v>7</v>
      </c>
      <c r="L32" s="33" t="s">
        <v>204</v>
      </c>
      <c r="M32" s="33" t="s">
        <v>426</v>
      </c>
      <c r="N32" s="34">
        <v>42917</v>
      </c>
      <c r="O32" s="35">
        <v>10</v>
      </c>
      <c r="P32" s="36">
        <v>178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</row>
    <row r="33" spans="1:70" s="12" customFormat="1" ht="16" x14ac:dyDescent="0.2">
      <c r="A33" s="45" t="s">
        <v>605</v>
      </c>
      <c r="B33" s="45" t="s">
        <v>62</v>
      </c>
      <c r="C33" s="45" t="s">
        <v>606</v>
      </c>
      <c r="D33" s="45" t="s">
        <v>607</v>
      </c>
      <c r="E33" s="45" t="s">
        <v>35</v>
      </c>
      <c r="F33" s="45" t="s">
        <v>5</v>
      </c>
      <c r="G33" s="45">
        <v>900660000</v>
      </c>
      <c r="H33" s="45" t="s">
        <v>608</v>
      </c>
      <c r="I33" s="45" t="s">
        <v>162</v>
      </c>
      <c r="J33" s="45">
        <v>1</v>
      </c>
      <c r="K33" s="45" t="s">
        <v>7</v>
      </c>
      <c r="L33" s="45" t="s">
        <v>609</v>
      </c>
      <c r="M33" s="45" t="s">
        <v>241</v>
      </c>
      <c r="N33" s="46">
        <v>42917</v>
      </c>
      <c r="O33" s="47">
        <v>5</v>
      </c>
      <c r="P33" s="40">
        <v>120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</row>
    <row r="34" spans="1:70" s="10" customFormat="1" ht="16" x14ac:dyDescent="0.2">
      <c r="A34" s="45" t="s">
        <v>565</v>
      </c>
      <c r="B34" s="45" t="s">
        <v>62</v>
      </c>
      <c r="C34" s="45" t="s">
        <v>566</v>
      </c>
      <c r="D34" s="45" t="s">
        <v>567</v>
      </c>
      <c r="E34" s="45" t="s">
        <v>568</v>
      </c>
      <c r="F34" s="45" t="s">
        <v>5</v>
      </c>
      <c r="G34" s="45">
        <v>934020000</v>
      </c>
      <c r="H34" s="45"/>
      <c r="I34" s="45" t="s">
        <v>182</v>
      </c>
      <c r="J34" s="45">
        <v>1</v>
      </c>
      <c r="K34" s="45" t="s">
        <v>7</v>
      </c>
      <c r="L34" s="45" t="s">
        <v>291</v>
      </c>
      <c r="M34" s="45" t="s">
        <v>39</v>
      </c>
      <c r="N34" s="46">
        <v>42917</v>
      </c>
      <c r="O34" s="47">
        <v>5</v>
      </c>
      <c r="P34" s="41">
        <v>144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</row>
    <row r="35" spans="1:70" s="10" customFormat="1" ht="16" x14ac:dyDescent="0.2">
      <c r="A35" s="45" t="s">
        <v>601</v>
      </c>
      <c r="B35" s="45" t="s">
        <v>1</v>
      </c>
      <c r="C35" s="45" t="s">
        <v>602</v>
      </c>
      <c r="D35" s="45" t="s">
        <v>603</v>
      </c>
      <c r="E35" s="45" t="s">
        <v>208</v>
      </c>
      <c r="F35" s="45" t="s">
        <v>5</v>
      </c>
      <c r="G35" s="45">
        <v>935460000</v>
      </c>
      <c r="H35" s="45"/>
      <c r="I35" s="45" t="s">
        <v>66</v>
      </c>
      <c r="J35" s="45">
        <v>1</v>
      </c>
      <c r="K35" s="45" t="s">
        <v>7</v>
      </c>
      <c r="L35" s="45" t="s">
        <v>209</v>
      </c>
      <c r="M35" s="45" t="s">
        <v>604</v>
      </c>
      <c r="N35" s="46">
        <v>42917</v>
      </c>
      <c r="O35" s="47">
        <v>5</v>
      </c>
      <c r="P35" s="41">
        <v>96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</row>
    <row r="36" spans="1:70" s="10" customFormat="1" ht="16" x14ac:dyDescent="0.2">
      <c r="A36" s="45" t="s">
        <v>287</v>
      </c>
      <c r="B36" s="45" t="s">
        <v>62</v>
      </c>
      <c r="C36" s="45" t="s">
        <v>288</v>
      </c>
      <c r="D36" s="45" t="s">
        <v>289</v>
      </c>
      <c r="E36" s="45" t="s">
        <v>290</v>
      </c>
      <c r="F36" s="45" t="s">
        <v>5</v>
      </c>
      <c r="G36" s="45">
        <v>934420000</v>
      </c>
      <c r="H36" s="45"/>
      <c r="I36" s="45" t="s">
        <v>182</v>
      </c>
      <c r="J36" s="45">
        <v>1</v>
      </c>
      <c r="K36" s="45" t="s">
        <v>7</v>
      </c>
      <c r="L36" s="45" t="s">
        <v>291</v>
      </c>
      <c r="M36" s="45" t="s">
        <v>39</v>
      </c>
      <c r="N36" s="46">
        <v>42917</v>
      </c>
      <c r="O36" s="47">
        <v>5</v>
      </c>
      <c r="P36" s="41">
        <v>144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</row>
    <row r="37" spans="1:70" s="12" customFormat="1" ht="16" x14ac:dyDescent="0.2">
      <c r="A37" s="37" t="s">
        <v>461</v>
      </c>
      <c r="B37" s="37" t="s">
        <v>1</v>
      </c>
      <c r="C37" s="37" t="s">
        <v>462</v>
      </c>
      <c r="D37" s="37" t="s">
        <v>463</v>
      </c>
      <c r="E37" s="37" t="s">
        <v>464</v>
      </c>
      <c r="F37" s="37" t="s">
        <v>5</v>
      </c>
      <c r="G37" s="37">
        <v>926630000</v>
      </c>
      <c r="H37" s="37"/>
      <c r="I37" s="37" t="s">
        <v>6</v>
      </c>
      <c r="J37" s="37">
        <v>1</v>
      </c>
      <c r="K37" s="37" t="s">
        <v>7</v>
      </c>
      <c r="L37" s="37" t="s">
        <v>465</v>
      </c>
      <c r="M37" s="37" t="s">
        <v>466</v>
      </c>
      <c r="N37" s="38">
        <v>42917</v>
      </c>
      <c r="O37" s="39">
        <v>10</v>
      </c>
      <c r="P37" s="40">
        <v>240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</row>
    <row r="38" spans="1:70" s="10" customFormat="1" ht="16" x14ac:dyDescent="0.2">
      <c r="A38" s="45" t="s">
        <v>590</v>
      </c>
      <c r="B38" s="45" t="s">
        <v>1</v>
      </c>
      <c r="C38" s="45" t="s">
        <v>591</v>
      </c>
      <c r="D38" s="45" t="s">
        <v>592</v>
      </c>
      <c r="E38" s="45" t="s">
        <v>464</v>
      </c>
      <c r="F38" s="45" t="s">
        <v>5</v>
      </c>
      <c r="G38" s="45">
        <v>926600000</v>
      </c>
      <c r="H38" s="45"/>
      <c r="I38" s="45" t="s">
        <v>45</v>
      </c>
      <c r="J38" s="45">
        <v>2</v>
      </c>
      <c r="K38" s="45" t="s">
        <v>7</v>
      </c>
      <c r="L38" s="45" t="s">
        <v>465</v>
      </c>
      <c r="M38" s="45" t="s">
        <v>39</v>
      </c>
      <c r="N38" s="46">
        <v>42917</v>
      </c>
      <c r="O38" s="47">
        <v>5</v>
      </c>
      <c r="P38" s="41">
        <v>192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</row>
    <row r="39" spans="1:70" s="10" customFormat="1" ht="16" x14ac:dyDescent="0.2">
      <c r="A39" s="45" t="s">
        <v>552</v>
      </c>
      <c r="B39" s="45" t="s">
        <v>1</v>
      </c>
      <c r="C39" s="45" t="s">
        <v>553</v>
      </c>
      <c r="D39" s="45" t="s">
        <v>554</v>
      </c>
      <c r="E39" s="45" t="s">
        <v>555</v>
      </c>
      <c r="F39" s="45" t="s">
        <v>5</v>
      </c>
      <c r="G39" s="45">
        <v>934440000</v>
      </c>
      <c r="H39" s="45"/>
      <c r="I39" s="45" t="s">
        <v>72</v>
      </c>
      <c r="J39" s="45">
        <v>2</v>
      </c>
      <c r="K39" s="45" t="s">
        <v>7</v>
      </c>
      <c r="L39" s="45" t="s">
        <v>556</v>
      </c>
      <c r="M39" s="45" t="s">
        <v>412</v>
      </c>
      <c r="N39" s="46">
        <v>42917</v>
      </c>
      <c r="O39" s="47">
        <v>10</v>
      </c>
      <c r="P39" s="41">
        <v>192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</row>
    <row r="40" spans="1:70" s="29" customFormat="1" ht="16" x14ac:dyDescent="0.2">
      <c r="A40" s="37" t="s">
        <v>552</v>
      </c>
      <c r="B40" s="37" t="s">
        <v>1</v>
      </c>
      <c r="C40" s="37" t="s">
        <v>553</v>
      </c>
      <c r="D40" s="37" t="s">
        <v>554</v>
      </c>
      <c r="E40" s="37" t="s">
        <v>555</v>
      </c>
      <c r="F40" s="37" t="s">
        <v>5</v>
      </c>
      <c r="G40" s="37">
        <v>934440000</v>
      </c>
      <c r="H40" s="37"/>
      <c r="I40" s="37" t="s">
        <v>117</v>
      </c>
      <c r="J40" s="37">
        <v>1</v>
      </c>
      <c r="K40" s="37" t="s">
        <v>7</v>
      </c>
      <c r="L40" s="37" t="s">
        <v>556</v>
      </c>
      <c r="M40" s="37" t="s">
        <v>412</v>
      </c>
      <c r="N40" s="38">
        <v>42917</v>
      </c>
      <c r="O40" s="39">
        <v>10</v>
      </c>
      <c r="P40" s="40">
        <v>144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</row>
    <row r="41" spans="1:70" s="12" customFormat="1" ht="16" x14ac:dyDescent="0.2">
      <c r="A41" s="37" t="s">
        <v>552</v>
      </c>
      <c r="B41" s="37" t="s">
        <v>1</v>
      </c>
      <c r="C41" s="37" t="s">
        <v>553</v>
      </c>
      <c r="D41" s="37" t="s">
        <v>554</v>
      </c>
      <c r="E41" s="37" t="s">
        <v>555</v>
      </c>
      <c r="F41" s="37" t="s">
        <v>5</v>
      </c>
      <c r="G41" s="37">
        <v>934440000</v>
      </c>
      <c r="H41" s="37"/>
      <c r="I41" s="37" t="s">
        <v>258</v>
      </c>
      <c r="J41" s="37">
        <v>2</v>
      </c>
      <c r="K41" s="37" t="s">
        <v>7</v>
      </c>
      <c r="L41" s="37" t="s">
        <v>556</v>
      </c>
      <c r="M41" s="37" t="s">
        <v>412</v>
      </c>
      <c r="N41" s="38">
        <v>42917</v>
      </c>
      <c r="O41" s="39">
        <v>20</v>
      </c>
      <c r="P41" s="40">
        <v>480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</row>
    <row r="42" spans="1:70" s="27" customFormat="1" ht="16" x14ac:dyDescent="0.2">
      <c r="A42" s="45" t="s">
        <v>582</v>
      </c>
      <c r="B42" s="45" t="s">
        <v>62</v>
      </c>
      <c r="C42" s="45" t="s">
        <v>583</v>
      </c>
      <c r="D42" s="45" t="s">
        <v>584</v>
      </c>
      <c r="E42" s="45" t="s">
        <v>585</v>
      </c>
      <c r="F42" s="45" t="s">
        <v>5</v>
      </c>
      <c r="G42" s="45">
        <v>916020000</v>
      </c>
      <c r="H42" s="45"/>
      <c r="I42" s="45" t="s">
        <v>182</v>
      </c>
      <c r="J42" s="45">
        <v>1</v>
      </c>
      <c r="K42" s="45" t="s">
        <v>7</v>
      </c>
      <c r="L42" s="45" t="s">
        <v>252</v>
      </c>
      <c r="M42" s="45" t="s">
        <v>564</v>
      </c>
      <c r="N42" s="46">
        <v>42917</v>
      </c>
      <c r="O42" s="47">
        <v>5</v>
      </c>
      <c r="P42" s="41">
        <v>144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</row>
    <row r="43" spans="1:70" s="27" customFormat="1" ht="16" x14ac:dyDescent="0.2">
      <c r="A43" s="45" t="s">
        <v>323</v>
      </c>
      <c r="B43" s="45" t="s">
        <v>62</v>
      </c>
      <c r="C43" s="45" t="s">
        <v>324</v>
      </c>
      <c r="D43" s="45" t="s">
        <v>325</v>
      </c>
      <c r="E43" s="45" t="s">
        <v>326</v>
      </c>
      <c r="F43" s="45" t="s">
        <v>5</v>
      </c>
      <c r="G43" s="45">
        <v>920540000</v>
      </c>
      <c r="H43" s="45"/>
      <c r="I43" s="45" t="s">
        <v>182</v>
      </c>
      <c r="J43" s="45">
        <v>1</v>
      </c>
      <c r="K43" s="45" t="s">
        <v>7</v>
      </c>
      <c r="L43" s="45" t="s">
        <v>327</v>
      </c>
      <c r="M43" s="45" t="s">
        <v>39</v>
      </c>
      <c r="N43" s="46">
        <v>42917</v>
      </c>
      <c r="O43" s="47">
        <v>5</v>
      </c>
      <c r="P43" s="41">
        <v>144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</row>
    <row r="44" spans="1:70" s="10" customFormat="1" ht="16" x14ac:dyDescent="0.2">
      <c r="A44" s="45" t="s">
        <v>328</v>
      </c>
      <c r="B44" s="45" t="s">
        <v>62</v>
      </c>
      <c r="C44" s="45" t="s">
        <v>329</v>
      </c>
      <c r="D44" s="45" t="s">
        <v>330</v>
      </c>
      <c r="E44" s="45" t="s">
        <v>326</v>
      </c>
      <c r="F44" s="45" t="s">
        <v>5</v>
      </c>
      <c r="G44" s="45">
        <v>920540000</v>
      </c>
      <c r="H44" s="45"/>
      <c r="I44" s="45" t="s">
        <v>182</v>
      </c>
      <c r="J44" s="45">
        <v>1</v>
      </c>
      <c r="K44" s="45" t="s">
        <v>7</v>
      </c>
      <c r="L44" s="45" t="s">
        <v>327</v>
      </c>
      <c r="M44" s="45" t="s">
        <v>39</v>
      </c>
      <c r="N44" s="46">
        <v>42917</v>
      </c>
      <c r="O44" s="47">
        <v>5</v>
      </c>
      <c r="P44" s="41">
        <v>144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</row>
    <row r="45" spans="1:70" s="27" customFormat="1" ht="16" x14ac:dyDescent="0.2">
      <c r="A45" s="45" t="s">
        <v>407</v>
      </c>
      <c r="B45" s="45" t="s">
        <v>62</v>
      </c>
      <c r="C45" s="45" t="s">
        <v>408</v>
      </c>
      <c r="D45" s="45" t="s">
        <v>409</v>
      </c>
      <c r="E45" s="45" t="s">
        <v>410</v>
      </c>
      <c r="F45" s="45" t="s">
        <v>5</v>
      </c>
      <c r="G45" s="45">
        <v>934550000</v>
      </c>
      <c r="H45" s="45"/>
      <c r="I45" s="45" t="s">
        <v>182</v>
      </c>
      <c r="J45" s="45">
        <v>1</v>
      </c>
      <c r="K45" s="45" t="s">
        <v>7</v>
      </c>
      <c r="L45" s="45" t="s">
        <v>411</v>
      </c>
      <c r="M45" s="45" t="s">
        <v>412</v>
      </c>
      <c r="N45" s="46">
        <v>42917</v>
      </c>
      <c r="O45" s="47">
        <v>5</v>
      </c>
      <c r="P45" s="41">
        <v>144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</row>
    <row r="46" spans="1:70" s="29" customFormat="1" ht="16" x14ac:dyDescent="0.2">
      <c r="A46" s="37" t="s">
        <v>613</v>
      </c>
      <c r="B46" s="37" t="s">
        <v>1</v>
      </c>
      <c r="C46" s="37" t="s">
        <v>614</v>
      </c>
      <c r="D46" s="37" t="s">
        <v>615</v>
      </c>
      <c r="E46" s="37" t="s">
        <v>616</v>
      </c>
      <c r="F46" s="37" t="s">
        <v>5</v>
      </c>
      <c r="G46" s="37">
        <v>922600000</v>
      </c>
      <c r="H46" s="37" t="s">
        <v>617</v>
      </c>
      <c r="I46" s="37" t="s">
        <v>258</v>
      </c>
      <c r="J46" s="37">
        <v>2</v>
      </c>
      <c r="K46" s="37" t="s">
        <v>7</v>
      </c>
      <c r="L46" s="37" t="s">
        <v>618</v>
      </c>
      <c r="M46" s="37" t="s">
        <v>39</v>
      </c>
      <c r="N46" s="38">
        <v>42917</v>
      </c>
      <c r="O46" s="39">
        <v>20</v>
      </c>
      <c r="P46" s="40">
        <v>480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</row>
    <row r="47" spans="1:70" s="28" customFormat="1" ht="16" x14ac:dyDescent="0.2">
      <c r="A47" s="33" t="s">
        <v>261</v>
      </c>
      <c r="B47" s="33" t="s">
        <v>1</v>
      </c>
      <c r="C47" s="33" t="s">
        <v>262</v>
      </c>
      <c r="D47" s="33" t="s">
        <v>263</v>
      </c>
      <c r="E47" s="33" t="s">
        <v>264</v>
      </c>
      <c r="F47" s="33" t="s">
        <v>5</v>
      </c>
      <c r="G47" s="33">
        <v>907230000</v>
      </c>
      <c r="H47" s="33"/>
      <c r="I47" s="33" t="s">
        <v>37</v>
      </c>
      <c r="J47" s="33">
        <v>1</v>
      </c>
      <c r="K47" s="33" t="s">
        <v>7</v>
      </c>
      <c r="L47" s="33" t="s">
        <v>265</v>
      </c>
      <c r="M47" s="33" t="s">
        <v>39</v>
      </c>
      <c r="N47" s="34">
        <v>42917</v>
      </c>
      <c r="O47" s="35">
        <v>5</v>
      </c>
      <c r="P47" s="36">
        <v>178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</row>
    <row r="48" spans="1:70" s="28" customFormat="1" ht="16" x14ac:dyDescent="0.2">
      <c r="A48" s="33" t="s">
        <v>348</v>
      </c>
      <c r="B48" s="33" t="s">
        <v>1</v>
      </c>
      <c r="C48" s="33" t="s">
        <v>349</v>
      </c>
      <c r="D48" s="33" t="s">
        <v>350</v>
      </c>
      <c r="E48" s="33" t="s">
        <v>147</v>
      </c>
      <c r="F48" s="33" t="s">
        <v>5</v>
      </c>
      <c r="G48" s="33">
        <v>911010000</v>
      </c>
      <c r="H48" s="33"/>
      <c r="I48" s="33" t="s">
        <v>37</v>
      </c>
      <c r="J48" s="33">
        <v>1</v>
      </c>
      <c r="K48" s="33" t="s">
        <v>7</v>
      </c>
      <c r="L48" s="33" t="s">
        <v>8</v>
      </c>
      <c r="M48" s="33" t="s">
        <v>351</v>
      </c>
      <c r="N48" s="34">
        <v>42917</v>
      </c>
      <c r="O48" s="35">
        <v>5</v>
      </c>
      <c r="P48" s="36">
        <v>178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</row>
    <row r="49" spans="1:70" s="29" customFormat="1" ht="16" x14ac:dyDescent="0.2">
      <c r="A49" s="37" t="s">
        <v>619</v>
      </c>
      <c r="B49" s="37" t="s">
        <v>1</v>
      </c>
      <c r="C49" s="37" t="s">
        <v>620</v>
      </c>
      <c r="D49" s="37" t="s">
        <v>621</v>
      </c>
      <c r="E49" s="37" t="s">
        <v>622</v>
      </c>
      <c r="F49" s="37" t="s">
        <v>5</v>
      </c>
      <c r="G49" s="37">
        <v>934490000</v>
      </c>
      <c r="H49" s="37"/>
      <c r="I49" s="37" t="s">
        <v>117</v>
      </c>
      <c r="J49" s="37">
        <v>1</v>
      </c>
      <c r="K49" s="37" t="s">
        <v>7</v>
      </c>
      <c r="L49" s="37" t="s">
        <v>511</v>
      </c>
      <c r="M49" s="37" t="s">
        <v>412</v>
      </c>
      <c r="N49" s="38">
        <v>42917</v>
      </c>
      <c r="O49" s="39">
        <v>10</v>
      </c>
      <c r="P49" s="40">
        <v>144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</row>
    <row r="50" spans="1:70" s="10" customFormat="1" ht="16" x14ac:dyDescent="0.2">
      <c r="A50" s="45" t="s">
        <v>438</v>
      </c>
      <c r="B50" s="45" t="s">
        <v>62</v>
      </c>
      <c r="C50" s="45" t="s">
        <v>439</v>
      </c>
      <c r="D50" s="45" t="s">
        <v>440</v>
      </c>
      <c r="E50" s="45" t="s">
        <v>112</v>
      </c>
      <c r="F50" s="45" t="s">
        <v>5</v>
      </c>
      <c r="G50" s="45">
        <v>902770000</v>
      </c>
      <c r="H50" s="45" t="s">
        <v>441</v>
      </c>
      <c r="I50" s="45" t="s">
        <v>182</v>
      </c>
      <c r="J50" s="45">
        <v>1</v>
      </c>
      <c r="K50" s="45" t="s">
        <v>7</v>
      </c>
      <c r="L50" s="45" t="s">
        <v>336</v>
      </c>
      <c r="M50" s="45" t="s">
        <v>442</v>
      </c>
      <c r="N50" s="46">
        <v>42917</v>
      </c>
      <c r="O50" s="47">
        <v>5</v>
      </c>
      <c r="P50" s="41">
        <v>144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</row>
    <row r="51" spans="1:70" s="10" customFormat="1" ht="16" x14ac:dyDescent="0.2">
      <c r="A51" s="45" t="s">
        <v>451</v>
      </c>
      <c r="B51" s="45" t="s">
        <v>218</v>
      </c>
      <c r="C51" s="45" t="s">
        <v>452</v>
      </c>
      <c r="D51" s="45" t="s">
        <v>453</v>
      </c>
      <c r="E51" s="45" t="s">
        <v>112</v>
      </c>
      <c r="F51" s="45" t="s">
        <v>5</v>
      </c>
      <c r="G51" s="45">
        <v>902770000</v>
      </c>
      <c r="H51" s="45"/>
      <c r="I51" s="45" t="s">
        <v>454</v>
      </c>
      <c r="J51" s="45">
        <v>1</v>
      </c>
      <c r="K51" s="45" t="s">
        <v>7</v>
      </c>
      <c r="L51" s="45" t="s">
        <v>388</v>
      </c>
      <c r="M51" s="45" t="s">
        <v>166</v>
      </c>
      <c r="N51" s="46">
        <v>42917</v>
      </c>
      <c r="O51" s="47">
        <v>5</v>
      </c>
      <c r="P51" s="41">
        <v>120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</row>
    <row r="52" spans="1:70" s="27" customFormat="1" ht="16" x14ac:dyDescent="0.2">
      <c r="A52" s="45" t="s">
        <v>586</v>
      </c>
      <c r="B52" s="45" t="s">
        <v>62</v>
      </c>
      <c r="C52" s="45" t="s">
        <v>587</v>
      </c>
      <c r="D52" s="45" t="s">
        <v>588</v>
      </c>
      <c r="E52" s="45" t="s">
        <v>112</v>
      </c>
      <c r="F52" s="45" t="s">
        <v>5</v>
      </c>
      <c r="G52" s="45">
        <v>902770000</v>
      </c>
      <c r="H52" s="45" t="s">
        <v>589</v>
      </c>
      <c r="I52" s="45" t="s">
        <v>182</v>
      </c>
      <c r="J52" s="45">
        <v>1</v>
      </c>
      <c r="K52" s="45" t="s">
        <v>7</v>
      </c>
      <c r="L52" s="45" t="s">
        <v>336</v>
      </c>
      <c r="M52" s="45" t="s">
        <v>442</v>
      </c>
      <c r="N52" s="46">
        <v>42917</v>
      </c>
      <c r="O52" s="47">
        <v>5</v>
      </c>
      <c r="P52" s="41">
        <v>144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</row>
    <row r="53" spans="1:70" s="10" customFormat="1" ht="16" x14ac:dyDescent="0.2">
      <c r="A53" s="45" t="s">
        <v>383</v>
      </c>
      <c r="B53" s="45" t="s">
        <v>1</v>
      </c>
      <c r="C53" s="45" t="s">
        <v>384</v>
      </c>
      <c r="D53" s="45" t="s">
        <v>385</v>
      </c>
      <c r="E53" s="45" t="s">
        <v>386</v>
      </c>
      <c r="F53" s="45" t="s">
        <v>5</v>
      </c>
      <c r="G53" s="45">
        <v>902740000</v>
      </c>
      <c r="H53" s="45" t="s">
        <v>387</v>
      </c>
      <c r="I53" s="45" t="s">
        <v>66</v>
      </c>
      <c r="J53" s="45">
        <v>1</v>
      </c>
      <c r="K53" s="45" t="s">
        <v>7</v>
      </c>
      <c r="L53" s="45" t="s">
        <v>388</v>
      </c>
      <c r="M53" s="45" t="s">
        <v>166</v>
      </c>
      <c r="N53" s="46">
        <v>42917</v>
      </c>
      <c r="O53" s="47">
        <v>5</v>
      </c>
      <c r="P53" s="41">
        <v>96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</row>
    <row r="54" spans="1:70" s="27" customFormat="1" ht="16" x14ac:dyDescent="0.2">
      <c r="A54" s="45" t="s">
        <v>314</v>
      </c>
      <c r="B54" s="45" t="s">
        <v>62</v>
      </c>
      <c r="C54" s="45" t="s">
        <v>315</v>
      </c>
      <c r="D54" s="45" t="s">
        <v>316</v>
      </c>
      <c r="E54" s="45" t="s">
        <v>317</v>
      </c>
      <c r="F54" s="45" t="s">
        <v>5</v>
      </c>
      <c r="G54" s="45">
        <v>924100000</v>
      </c>
      <c r="H54" s="45"/>
      <c r="I54" s="45" t="s">
        <v>72</v>
      </c>
      <c r="J54" s="45">
        <v>1</v>
      </c>
      <c r="K54" s="45" t="s">
        <v>7</v>
      </c>
      <c r="L54" s="45" t="s">
        <v>318</v>
      </c>
      <c r="M54" s="45" t="s">
        <v>39</v>
      </c>
      <c r="N54" s="46">
        <v>42917</v>
      </c>
      <c r="O54" s="47">
        <v>5</v>
      </c>
      <c r="P54" s="41">
        <v>96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</row>
    <row r="55" spans="1:70" s="30" customFormat="1" ht="16" x14ac:dyDescent="0.2">
      <c r="A55" s="37" t="s">
        <v>473</v>
      </c>
      <c r="B55" s="37" t="s">
        <v>62</v>
      </c>
      <c r="C55" s="37" t="s">
        <v>474</v>
      </c>
      <c r="D55" s="37" t="s">
        <v>475</v>
      </c>
      <c r="E55" s="37" t="s">
        <v>476</v>
      </c>
      <c r="F55" s="37" t="s">
        <v>5</v>
      </c>
      <c r="G55" s="37">
        <v>926720000</v>
      </c>
      <c r="H55" s="37"/>
      <c r="I55" s="37" t="s">
        <v>258</v>
      </c>
      <c r="J55" s="37">
        <v>1</v>
      </c>
      <c r="K55" s="37" t="s">
        <v>7</v>
      </c>
      <c r="L55" s="37" t="s">
        <v>477</v>
      </c>
      <c r="M55" s="37" t="s">
        <v>39</v>
      </c>
      <c r="N55" s="38">
        <v>42917</v>
      </c>
      <c r="O55" s="39">
        <v>10</v>
      </c>
      <c r="P55" s="40">
        <v>240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</row>
    <row r="56" spans="1:70" s="27" customFormat="1" ht="16" x14ac:dyDescent="0.2">
      <c r="A56" s="45" t="s">
        <v>271</v>
      </c>
      <c r="B56" s="45" t="s">
        <v>62</v>
      </c>
      <c r="C56" s="45" t="s">
        <v>272</v>
      </c>
      <c r="D56" s="45" t="s">
        <v>273</v>
      </c>
      <c r="E56" s="45" t="s">
        <v>28</v>
      </c>
      <c r="F56" s="45" t="s">
        <v>5</v>
      </c>
      <c r="G56" s="45">
        <v>921090000</v>
      </c>
      <c r="H56" s="45"/>
      <c r="I56" s="45" t="s">
        <v>162</v>
      </c>
      <c r="J56" s="45">
        <v>1</v>
      </c>
      <c r="K56" s="45" t="s">
        <v>7</v>
      </c>
      <c r="L56" s="45" t="s">
        <v>274</v>
      </c>
      <c r="M56" s="45" t="s">
        <v>275</v>
      </c>
      <c r="N56" s="46">
        <v>42917</v>
      </c>
      <c r="O56" s="47">
        <v>5</v>
      </c>
      <c r="P56" s="41">
        <v>120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</row>
    <row r="57" spans="1:70" s="10" customFormat="1" ht="16" x14ac:dyDescent="0.2">
      <c r="A57" s="45" t="s">
        <v>304</v>
      </c>
      <c r="B57" s="45" t="s">
        <v>62</v>
      </c>
      <c r="C57" s="45" t="s">
        <v>305</v>
      </c>
      <c r="D57" s="45" t="s">
        <v>306</v>
      </c>
      <c r="E57" s="45" t="s">
        <v>28</v>
      </c>
      <c r="F57" s="45" t="s">
        <v>5</v>
      </c>
      <c r="G57" s="45">
        <v>921300000</v>
      </c>
      <c r="H57" s="45"/>
      <c r="I57" s="45" t="s">
        <v>182</v>
      </c>
      <c r="J57" s="45">
        <v>1</v>
      </c>
      <c r="K57" s="45" t="s">
        <v>7</v>
      </c>
      <c r="L57" s="45" t="s">
        <v>307</v>
      </c>
      <c r="M57" s="45" t="s">
        <v>275</v>
      </c>
      <c r="N57" s="46">
        <v>42917</v>
      </c>
      <c r="O57" s="47">
        <v>5</v>
      </c>
      <c r="P57" s="41">
        <v>96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</row>
    <row r="58" spans="1:70" s="10" customFormat="1" ht="16" x14ac:dyDescent="0.2">
      <c r="A58" s="45" t="s">
        <v>403</v>
      </c>
      <c r="B58" s="45" t="s">
        <v>62</v>
      </c>
      <c r="C58" s="45" t="s">
        <v>404</v>
      </c>
      <c r="D58" s="45" t="s">
        <v>405</v>
      </c>
      <c r="E58" s="45" t="s">
        <v>28</v>
      </c>
      <c r="F58" s="45" t="s">
        <v>5</v>
      </c>
      <c r="G58" s="45">
        <v>921070000</v>
      </c>
      <c r="H58" s="45" t="s">
        <v>406</v>
      </c>
      <c r="I58" s="45" t="s">
        <v>162</v>
      </c>
      <c r="J58" s="45">
        <v>1</v>
      </c>
      <c r="K58" s="45" t="s">
        <v>7</v>
      </c>
      <c r="L58" s="45" t="s">
        <v>274</v>
      </c>
      <c r="M58" s="45" t="s">
        <v>275</v>
      </c>
      <c r="N58" s="46">
        <v>42917</v>
      </c>
      <c r="O58" s="47">
        <v>5</v>
      </c>
      <c r="P58" s="41">
        <v>120</v>
      </c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</row>
    <row r="59" spans="1:70" s="29" customFormat="1" ht="16" x14ac:dyDescent="0.2">
      <c r="A59" s="37" t="s">
        <v>150</v>
      </c>
      <c r="B59" s="37" t="s">
        <v>1</v>
      </c>
      <c r="C59" s="37" t="s">
        <v>151</v>
      </c>
      <c r="D59" s="37" t="s">
        <v>152</v>
      </c>
      <c r="E59" s="37" t="s">
        <v>28</v>
      </c>
      <c r="F59" s="37" t="s">
        <v>5</v>
      </c>
      <c r="G59" s="37">
        <v>921010000</v>
      </c>
      <c r="H59" s="37" t="s">
        <v>153</v>
      </c>
      <c r="I59" s="37" t="s">
        <v>154</v>
      </c>
      <c r="J59" s="37">
        <v>6</v>
      </c>
      <c r="K59" s="37" t="s">
        <v>7</v>
      </c>
      <c r="L59" s="37" t="s">
        <v>87</v>
      </c>
      <c r="M59" s="37" t="s">
        <v>119</v>
      </c>
      <c r="N59" s="38">
        <v>42917</v>
      </c>
      <c r="O59" s="39">
        <v>30</v>
      </c>
      <c r="P59" s="40">
        <v>1320</v>
      </c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</row>
    <row r="60" spans="1:70" s="27" customFormat="1" ht="16" x14ac:dyDescent="0.2">
      <c r="A60" s="45" t="s">
        <v>513</v>
      </c>
      <c r="B60" s="45" t="s">
        <v>1</v>
      </c>
      <c r="C60" s="45" t="s">
        <v>514</v>
      </c>
      <c r="D60" s="45" t="s">
        <v>515</v>
      </c>
      <c r="E60" s="45" t="s">
        <v>28</v>
      </c>
      <c r="F60" s="45" t="s">
        <v>5</v>
      </c>
      <c r="G60" s="45">
        <v>921010000</v>
      </c>
      <c r="H60" s="45"/>
      <c r="I60" s="45" t="s">
        <v>72</v>
      </c>
      <c r="J60" s="45">
        <v>1</v>
      </c>
      <c r="K60" s="45" t="s">
        <v>7</v>
      </c>
      <c r="L60" s="45" t="s">
        <v>516</v>
      </c>
      <c r="M60" s="45" t="s">
        <v>39</v>
      </c>
      <c r="N60" s="46">
        <v>42887</v>
      </c>
      <c r="O60" s="47">
        <v>5</v>
      </c>
      <c r="P60" s="41">
        <v>96</v>
      </c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</row>
    <row r="61" spans="1:70" s="28" customFormat="1" ht="16" x14ac:dyDescent="0.2">
      <c r="A61" s="33" t="s">
        <v>513</v>
      </c>
      <c r="B61" s="33" t="s">
        <v>1</v>
      </c>
      <c r="C61" s="33" t="s">
        <v>514</v>
      </c>
      <c r="D61" s="33" t="s">
        <v>515</v>
      </c>
      <c r="E61" s="33" t="s">
        <v>28</v>
      </c>
      <c r="F61" s="33" t="s">
        <v>5</v>
      </c>
      <c r="G61" s="33">
        <v>921010000</v>
      </c>
      <c r="H61" s="33"/>
      <c r="I61" s="33" t="s">
        <v>29</v>
      </c>
      <c r="J61" s="33">
        <v>2</v>
      </c>
      <c r="K61" s="33" t="s">
        <v>7</v>
      </c>
      <c r="L61" s="33" t="s">
        <v>516</v>
      </c>
      <c r="M61" s="33" t="s">
        <v>39</v>
      </c>
      <c r="N61" s="34">
        <v>42917</v>
      </c>
      <c r="O61" s="35">
        <v>10</v>
      </c>
      <c r="P61" s="36">
        <v>170</v>
      </c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</row>
    <row r="62" spans="1:70" s="10" customFormat="1" ht="16" x14ac:dyDescent="0.2">
      <c r="A62" s="45" t="s">
        <v>522</v>
      </c>
      <c r="B62" s="45" t="s">
        <v>62</v>
      </c>
      <c r="C62" s="45" t="s">
        <v>523</v>
      </c>
      <c r="D62" s="45" t="s">
        <v>524</v>
      </c>
      <c r="E62" s="45" t="s">
        <v>28</v>
      </c>
      <c r="F62" s="45" t="s">
        <v>5</v>
      </c>
      <c r="G62" s="45">
        <v>921050000</v>
      </c>
      <c r="H62" s="45"/>
      <c r="I62" s="45" t="s">
        <v>182</v>
      </c>
      <c r="J62" s="45">
        <v>1</v>
      </c>
      <c r="K62" s="45" t="s">
        <v>7</v>
      </c>
      <c r="L62" s="45" t="s">
        <v>307</v>
      </c>
      <c r="M62" s="45" t="s">
        <v>31</v>
      </c>
      <c r="N62" s="46">
        <v>42917</v>
      </c>
      <c r="O62" s="47">
        <v>5</v>
      </c>
      <c r="P62" s="41">
        <v>96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</row>
    <row r="63" spans="1:70" s="28" customFormat="1" ht="16" x14ac:dyDescent="0.2">
      <c r="A63" s="33" t="s">
        <v>537</v>
      </c>
      <c r="B63" s="33" t="s">
        <v>1</v>
      </c>
      <c r="C63" s="33" t="s">
        <v>538</v>
      </c>
      <c r="D63" s="33" t="s">
        <v>539</v>
      </c>
      <c r="E63" s="33" t="s">
        <v>28</v>
      </c>
      <c r="F63" s="33" t="s">
        <v>5</v>
      </c>
      <c r="G63" s="33">
        <v>921090000</v>
      </c>
      <c r="H63" s="33" t="s">
        <v>540</v>
      </c>
      <c r="I63" s="33" t="s">
        <v>37</v>
      </c>
      <c r="J63" s="33">
        <v>2</v>
      </c>
      <c r="K63" s="33" t="s">
        <v>7</v>
      </c>
      <c r="L63" s="33" t="s">
        <v>541</v>
      </c>
      <c r="M63" s="33" t="s">
        <v>39</v>
      </c>
      <c r="N63" s="34">
        <v>42887</v>
      </c>
      <c r="O63" s="35">
        <v>10</v>
      </c>
      <c r="P63" s="36">
        <v>178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</row>
    <row r="64" spans="1:70" s="28" customFormat="1" ht="16" x14ac:dyDescent="0.2">
      <c r="A64" s="33" t="s">
        <v>537</v>
      </c>
      <c r="B64" s="33" t="s">
        <v>1</v>
      </c>
      <c r="C64" s="33" t="s">
        <v>538</v>
      </c>
      <c r="D64" s="33" t="s">
        <v>539</v>
      </c>
      <c r="E64" s="33" t="s">
        <v>28</v>
      </c>
      <c r="F64" s="33" t="s">
        <v>5</v>
      </c>
      <c r="G64" s="33">
        <v>921090000</v>
      </c>
      <c r="H64" s="33" t="s">
        <v>540</v>
      </c>
      <c r="I64" s="33" t="s">
        <v>37</v>
      </c>
      <c r="J64" s="33">
        <v>1</v>
      </c>
      <c r="K64" s="33" t="s">
        <v>7</v>
      </c>
      <c r="L64" s="33" t="s">
        <v>541</v>
      </c>
      <c r="M64" s="33" t="s">
        <v>39</v>
      </c>
      <c r="N64" s="34">
        <v>42917</v>
      </c>
      <c r="O64" s="35">
        <v>5</v>
      </c>
      <c r="P64" s="36">
        <v>89</v>
      </c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</row>
    <row r="65" spans="1:70" s="29" customFormat="1" ht="17" customHeight="1" x14ac:dyDescent="0.2">
      <c r="A65" s="37" t="s">
        <v>557</v>
      </c>
      <c r="B65" s="37" t="s">
        <v>1</v>
      </c>
      <c r="C65" s="37" t="s">
        <v>558</v>
      </c>
      <c r="D65" s="37" t="s">
        <v>559</v>
      </c>
      <c r="E65" s="37" t="s">
        <v>28</v>
      </c>
      <c r="F65" s="37" t="s">
        <v>5</v>
      </c>
      <c r="G65" s="37">
        <v>921010000</v>
      </c>
      <c r="H65" s="37"/>
      <c r="I65" s="37" t="s">
        <v>177</v>
      </c>
      <c r="J65" s="37">
        <v>0.5</v>
      </c>
      <c r="K65" s="37" t="s">
        <v>7</v>
      </c>
      <c r="L65" s="37" t="s">
        <v>516</v>
      </c>
      <c r="M65" s="37" t="s">
        <v>119</v>
      </c>
      <c r="N65" s="38">
        <v>42917</v>
      </c>
      <c r="O65" s="39">
        <v>10</v>
      </c>
      <c r="P65" s="40">
        <v>75</v>
      </c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</row>
    <row r="66" spans="1:70" s="30" customFormat="1" ht="16" x14ac:dyDescent="0.2">
      <c r="A66" s="37" t="s">
        <v>217</v>
      </c>
      <c r="B66" s="37" t="s">
        <v>218</v>
      </c>
      <c r="C66" s="37" t="s">
        <v>219</v>
      </c>
      <c r="D66" s="37" t="s">
        <v>220</v>
      </c>
      <c r="E66" s="37" t="s">
        <v>28</v>
      </c>
      <c r="F66" s="37" t="s">
        <v>5</v>
      </c>
      <c r="G66" s="37">
        <v>921030000</v>
      </c>
      <c r="H66" s="37" t="s">
        <v>221</v>
      </c>
      <c r="I66" s="37" t="s">
        <v>117</v>
      </c>
      <c r="J66" s="37">
        <v>2</v>
      </c>
      <c r="K66" s="37" t="s">
        <v>7</v>
      </c>
      <c r="L66" s="37" t="s">
        <v>30</v>
      </c>
      <c r="M66" s="37" t="s">
        <v>39</v>
      </c>
      <c r="N66" s="38">
        <v>42917</v>
      </c>
      <c r="O66" s="39">
        <v>20</v>
      </c>
      <c r="P66" s="40">
        <v>288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</row>
    <row r="67" spans="1:70" s="12" customFormat="1" ht="16" x14ac:dyDescent="0.2">
      <c r="A67" s="37" t="s">
        <v>517</v>
      </c>
      <c r="B67" s="37" t="s">
        <v>1</v>
      </c>
      <c r="C67" s="37" t="s">
        <v>518</v>
      </c>
      <c r="D67" s="37" t="s">
        <v>519</v>
      </c>
      <c r="E67" s="37" t="s">
        <v>520</v>
      </c>
      <c r="F67" s="37" t="s">
        <v>5</v>
      </c>
      <c r="G67" s="37">
        <v>934050000</v>
      </c>
      <c r="H67" s="37"/>
      <c r="I67" s="37" t="s">
        <v>258</v>
      </c>
      <c r="J67" s="37">
        <v>1</v>
      </c>
      <c r="K67" s="37" t="s">
        <v>7</v>
      </c>
      <c r="L67" s="37" t="s">
        <v>521</v>
      </c>
      <c r="M67" s="37" t="s">
        <v>412</v>
      </c>
      <c r="N67" s="38">
        <v>42917</v>
      </c>
      <c r="O67" s="39">
        <v>10</v>
      </c>
      <c r="P67" s="40">
        <v>240</v>
      </c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</row>
    <row r="68" spans="1:70" s="28" customFormat="1" ht="16" x14ac:dyDescent="0.2">
      <c r="A68" s="33" t="s">
        <v>478</v>
      </c>
      <c r="B68" s="33" t="s">
        <v>1</v>
      </c>
      <c r="C68" s="33" t="s">
        <v>479</v>
      </c>
      <c r="D68" s="33" t="s">
        <v>480</v>
      </c>
      <c r="E68" s="33" t="s">
        <v>481</v>
      </c>
      <c r="F68" s="33" t="s">
        <v>5</v>
      </c>
      <c r="G68" s="33">
        <v>907310000</v>
      </c>
      <c r="H68" s="33" t="s">
        <v>482</v>
      </c>
      <c r="I68" s="33" t="s">
        <v>29</v>
      </c>
      <c r="J68" s="33">
        <v>1</v>
      </c>
      <c r="K68" s="33" t="s">
        <v>7</v>
      </c>
      <c r="L68" s="33" t="s">
        <v>483</v>
      </c>
      <c r="M68" s="33" t="s">
        <v>39</v>
      </c>
      <c r="N68" s="34">
        <v>42917</v>
      </c>
      <c r="O68" s="35">
        <v>5</v>
      </c>
      <c r="P68" s="36">
        <v>85</v>
      </c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</row>
    <row r="69" spans="1:70" s="11" customFormat="1" ht="16" x14ac:dyDescent="0.2">
      <c r="A69" s="33" t="s">
        <v>478</v>
      </c>
      <c r="B69" s="33" t="s">
        <v>1</v>
      </c>
      <c r="C69" s="33" t="s">
        <v>479</v>
      </c>
      <c r="D69" s="33" t="s">
        <v>480</v>
      </c>
      <c r="E69" s="33" t="s">
        <v>481</v>
      </c>
      <c r="F69" s="33" t="s">
        <v>5</v>
      </c>
      <c r="G69" s="33">
        <v>907310000</v>
      </c>
      <c r="H69" s="33" t="s">
        <v>482</v>
      </c>
      <c r="I69" s="33" t="s">
        <v>37</v>
      </c>
      <c r="J69" s="33">
        <v>1</v>
      </c>
      <c r="K69" s="33" t="s">
        <v>7</v>
      </c>
      <c r="L69" s="33" t="s">
        <v>483</v>
      </c>
      <c r="M69" s="33" t="s">
        <v>39</v>
      </c>
      <c r="N69" s="34">
        <v>42917</v>
      </c>
      <c r="O69" s="35">
        <v>5</v>
      </c>
      <c r="P69" s="36">
        <v>89</v>
      </c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</row>
    <row r="70" spans="1:70" s="10" customFormat="1" ht="16" x14ac:dyDescent="0.2">
      <c r="A70" s="45" t="s">
        <v>298</v>
      </c>
      <c r="B70" s="45" t="s">
        <v>62</v>
      </c>
      <c r="C70" s="45" t="s">
        <v>299</v>
      </c>
      <c r="D70" s="45" t="s">
        <v>300</v>
      </c>
      <c r="E70" s="45" t="s">
        <v>230</v>
      </c>
      <c r="F70" s="45" t="s">
        <v>5</v>
      </c>
      <c r="G70" s="45">
        <v>931030000</v>
      </c>
      <c r="H70" s="45"/>
      <c r="I70" s="45" t="s">
        <v>182</v>
      </c>
      <c r="J70" s="45">
        <v>1</v>
      </c>
      <c r="K70" s="45" t="s">
        <v>7</v>
      </c>
      <c r="L70" s="45" t="s">
        <v>297</v>
      </c>
      <c r="M70" s="45" t="s">
        <v>39</v>
      </c>
      <c r="N70" s="46">
        <v>42917</v>
      </c>
      <c r="O70" s="47">
        <v>5</v>
      </c>
      <c r="P70" s="41">
        <v>144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</row>
    <row r="71" spans="1:70" s="10" customFormat="1" ht="18" customHeight="1" x14ac:dyDescent="0.2">
      <c r="A71" s="45" t="s">
        <v>389</v>
      </c>
      <c r="B71" s="45" t="s">
        <v>62</v>
      </c>
      <c r="C71" s="45" t="s">
        <v>390</v>
      </c>
      <c r="D71" s="45" t="s">
        <v>391</v>
      </c>
      <c r="E71" s="45" t="s">
        <v>230</v>
      </c>
      <c r="F71" s="45" t="s">
        <v>5</v>
      </c>
      <c r="G71" s="45">
        <v>931090000</v>
      </c>
      <c r="H71" s="45"/>
      <c r="I71" s="45" t="s">
        <v>182</v>
      </c>
      <c r="J71" s="45">
        <v>1</v>
      </c>
      <c r="K71" s="45" t="s">
        <v>7</v>
      </c>
      <c r="L71" s="45" t="s">
        <v>286</v>
      </c>
      <c r="M71" s="45" t="s">
        <v>39</v>
      </c>
      <c r="N71" s="46">
        <v>42917</v>
      </c>
      <c r="O71" s="47">
        <v>5</v>
      </c>
      <c r="P71" s="41">
        <v>144</v>
      </c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</row>
    <row r="72" spans="1:70" s="27" customFormat="1" ht="16" x14ac:dyDescent="0.2">
      <c r="A72" s="45" t="s">
        <v>392</v>
      </c>
      <c r="B72" s="45" t="s">
        <v>62</v>
      </c>
      <c r="C72" s="45" t="s">
        <v>393</v>
      </c>
      <c r="D72" s="45" t="s">
        <v>394</v>
      </c>
      <c r="E72" s="45" t="s">
        <v>230</v>
      </c>
      <c r="F72" s="45" t="s">
        <v>5</v>
      </c>
      <c r="G72" s="45">
        <v>931090000</v>
      </c>
      <c r="H72" s="45" t="s">
        <v>395</v>
      </c>
      <c r="I72" s="45" t="s">
        <v>182</v>
      </c>
      <c r="J72" s="45">
        <v>1</v>
      </c>
      <c r="K72" s="45" t="s">
        <v>7</v>
      </c>
      <c r="L72" s="45" t="s">
        <v>297</v>
      </c>
      <c r="M72" s="45" t="s">
        <v>39</v>
      </c>
      <c r="N72" s="46">
        <v>42917</v>
      </c>
      <c r="O72" s="47">
        <v>5</v>
      </c>
      <c r="P72" s="41">
        <v>144</v>
      </c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</row>
    <row r="73" spans="1:70" s="27" customFormat="1" ht="16" x14ac:dyDescent="0.2">
      <c r="A73" s="45" t="s">
        <v>447</v>
      </c>
      <c r="B73" s="45" t="s">
        <v>62</v>
      </c>
      <c r="C73" s="45" t="s">
        <v>448</v>
      </c>
      <c r="D73" s="45" t="s">
        <v>449</v>
      </c>
      <c r="E73" s="45" t="s">
        <v>230</v>
      </c>
      <c r="F73" s="45" t="s">
        <v>5</v>
      </c>
      <c r="G73" s="45">
        <v>931010000</v>
      </c>
      <c r="H73" s="45" t="s">
        <v>450</v>
      </c>
      <c r="I73" s="45" t="s">
        <v>182</v>
      </c>
      <c r="J73" s="45">
        <v>1</v>
      </c>
      <c r="K73" s="45" t="s">
        <v>7</v>
      </c>
      <c r="L73" s="45" t="s">
        <v>297</v>
      </c>
      <c r="M73" s="45" t="s">
        <v>39</v>
      </c>
      <c r="N73" s="46">
        <v>42917</v>
      </c>
      <c r="O73" s="47">
        <v>5</v>
      </c>
      <c r="P73" s="41">
        <v>144</v>
      </c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</row>
    <row r="74" spans="1:70" s="27" customFormat="1" ht="16" x14ac:dyDescent="0.2">
      <c r="A74" s="45" t="s">
        <v>484</v>
      </c>
      <c r="B74" s="45" t="s">
        <v>62</v>
      </c>
      <c r="C74" s="45" t="s">
        <v>485</v>
      </c>
      <c r="D74" s="45" t="s">
        <v>486</v>
      </c>
      <c r="E74" s="45" t="s">
        <v>230</v>
      </c>
      <c r="F74" s="45" t="s">
        <v>5</v>
      </c>
      <c r="G74" s="45">
        <v>931010000</v>
      </c>
      <c r="H74" s="45" t="s">
        <v>487</v>
      </c>
      <c r="I74" s="45" t="s">
        <v>45</v>
      </c>
      <c r="J74" s="45">
        <v>1</v>
      </c>
      <c r="K74" s="45" t="s">
        <v>7</v>
      </c>
      <c r="L74" s="45" t="s">
        <v>297</v>
      </c>
      <c r="M74" s="45" t="s">
        <v>39</v>
      </c>
      <c r="N74" s="46">
        <v>42887</v>
      </c>
      <c r="O74" s="47">
        <v>5</v>
      </c>
      <c r="P74" s="41">
        <v>96</v>
      </c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</row>
    <row r="75" spans="1:70" s="10" customFormat="1" ht="16" x14ac:dyDescent="0.2">
      <c r="A75" s="45" t="s">
        <v>484</v>
      </c>
      <c r="B75" s="45" t="s">
        <v>62</v>
      </c>
      <c r="C75" s="45" t="s">
        <v>485</v>
      </c>
      <c r="D75" s="45" t="s">
        <v>486</v>
      </c>
      <c r="E75" s="45" t="s">
        <v>230</v>
      </c>
      <c r="F75" s="45" t="s">
        <v>5</v>
      </c>
      <c r="G75" s="45">
        <v>931010000</v>
      </c>
      <c r="H75" s="45" t="s">
        <v>487</v>
      </c>
      <c r="I75" s="45" t="s">
        <v>454</v>
      </c>
      <c r="J75" s="45">
        <v>1</v>
      </c>
      <c r="K75" s="45" t="s">
        <v>7</v>
      </c>
      <c r="L75" s="45" t="s">
        <v>297</v>
      </c>
      <c r="M75" s="45" t="s">
        <v>39</v>
      </c>
      <c r="N75" s="46">
        <v>42917</v>
      </c>
      <c r="O75" s="47">
        <v>5</v>
      </c>
      <c r="P75" s="41">
        <v>120</v>
      </c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</row>
    <row r="76" spans="1:70" s="10" customFormat="1" ht="16" x14ac:dyDescent="0.2">
      <c r="A76" s="45" t="s">
        <v>484</v>
      </c>
      <c r="B76" s="45" t="s">
        <v>62</v>
      </c>
      <c r="C76" s="45" t="s">
        <v>485</v>
      </c>
      <c r="D76" s="45" t="s">
        <v>486</v>
      </c>
      <c r="E76" s="45" t="s">
        <v>230</v>
      </c>
      <c r="F76" s="45" t="s">
        <v>5</v>
      </c>
      <c r="G76" s="45">
        <v>931010000</v>
      </c>
      <c r="H76" s="45" t="s">
        <v>487</v>
      </c>
      <c r="I76" s="45" t="s">
        <v>66</v>
      </c>
      <c r="J76" s="45">
        <v>1</v>
      </c>
      <c r="K76" s="45" t="s">
        <v>7</v>
      </c>
      <c r="L76" s="45" t="s">
        <v>297</v>
      </c>
      <c r="M76" s="45" t="s">
        <v>39</v>
      </c>
      <c r="N76" s="46">
        <v>42917</v>
      </c>
      <c r="O76" s="47">
        <v>5</v>
      </c>
      <c r="P76" s="41">
        <v>144</v>
      </c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</row>
    <row r="77" spans="1:70" s="27" customFormat="1" ht="16" x14ac:dyDescent="0.2">
      <c r="A77" s="45" t="s">
        <v>610</v>
      </c>
      <c r="B77" s="45" t="s">
        <v>62</v>
      </c>
      <c r="C77" s="45" t="s">
        <v>611</v>
      </c>
      <c r="D77" s="45" t="s">
        <v>612</v>
      </c>
      <c r="E77" s="45" t="s">
        <v>230</v>
      </c>
      <c r="F77" s="45" t="s">
        <v>5</v>
      </c>
      <c r="G77" s="45">
        <v>931030000</v>
      </c>
      <c r="H77" s="45"/>
      <c r="I77" s="45" t="s">
        <v>182</v>
      </c>
      <c r="J77" s="45">
        <v>1</v>
      </c>
      <c r="K77" s="45" t="s">
        <v>7</v>
      </c>
      <c r="L77" s="45" t="s">
        <v>297</v>
      </c>
      <c r="M77" s="45" t="s">
        <v>39</v>
      </c>
      <c r="N77" s="46">
        <v>42917</v>
      </c>
      <c r="O77" s="47">
        <v>5</v>
      </c>
      <c r="P77" s="41">
        <v>144</v>
      </c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</row>
    <row r="78" spans="1:70" s="27" customFormat="1" ht="16" x14ac:dyDescent="0.2">
      <c r="A78" s="45" t="s">
        <v>502</v>
      </c>
      <c r="B78" s="45" t="s">
        <v>218</v>
      </c>
      <c r="C78" s="45" t="s">
        <v>503</v>
      </c>
      <c r="D78" s="45" t="s">
        <v>504</v>
      </c>
      <c r="E78" s="45" t="s">
        <v>505</v>
      </c>
      <c r="F78" s="45" t="s">
        <v>5</v>
      </c>
      <c r="G78" s="45">
        <v>934550000</v>
      </c>
      <c r="H78" s="45" t="s">
        <v>506</v>
      </c>
      <c r="I78" s="45" t="s">
        <v>182</v>
      </c>
      <c r="J78" s="45">
        <v>1</v>
      </c>
      <c r="K78" s="45" t="s">
        <v>7</v>
      </c>
      <c r="L78" s="45" t="s">
        <v>411</v>
      </c>
      <c r="M78" s="45" t="s">
        <v>412</v>
      </c>
      <c r="N78" s="46">
        <v>42917</v>
      </c>
      <c r="O78" s="47">
        <v>5</v>
      </c>
      <c r="P78" s="41">
        <v>144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</row>
    <row r="79" spans="1:70" s="12" customFormat="1" ht="16" x14ac:dyDescent="0.2">
      <c r="A79" s="37" t="s">
        <v>396</v>
      </c>
      <c r="B79" s="37" t="s">
        <v>1</v>
      </c>
      <c r="C79" s="37" t="s">
        <v>397</v>
      </c>
      <c r="D79" s="37" t="s">
        <v>398</v>
      </c>
      <c r="E79" s="37" t="s">
        <v>399</v>
      </c>
      <c r="F79" s="37" t="s">
        <v>5</v>
      </c>
      <c r="G79" s="37">
        <v>904010000</v>
      </c>
      <c r="H79" s="37" t="s">
        <v>400</v>
      </c>
      <c r="I79" s="37" t="s">
        <v>401</v>
      </c>
      <c r="J79" s="37">
        <v>1</v>
      </c>
      <c r="K79" s="37" t="s">
        <v>7</v>
      </c>
      <c r="L79" s="37" t="s">
        <v>402</v>
      </c>
      <c r="M79" s="37" t="s">
        <v>200</v>
      </c>
      <c r="N79" s="37">
        <v>42917</v>
      </c>
      <c r="O79" s="37">
        <v>10</v>
      </c>
      <c r="P79" s="40">
        <v>156</v>
      </c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</row>
    <row r="80" spans="1:70" s="27" customFormat="1" ht="16" x14ac:dyDescent="0.2">
      <c r="A80" s="45" t="s">
        <v>427</v>
      </c>
      <c r="B80" s="45" t="s">
        <v>1</v>
      </c>
      <c r="C80" s="45" t="s">
        <v>428</v>
      </c>
      <c r="D80" s="45" t="s">
        <v>429</v>
      </c>
      <c r="E80" s="45" t="s">
        <v>430</v>
      </c>
      <c r="F80" s="45" t="s">
        <v>5</v>
      </c>
      <c r="G80" s="45">
        <v>930650000</v>
      </c>
      <c r="H80" s="45" t="s">
        <v>431</v>
      </c>
      <c r="I80" s="45" t="s">
        <v>66</v>
      </c>
      <c r="J80" s="45">
        <v>1</v>
      </c>
      <c r="K80" s="45" t="s">
        <v>7</v>
      </c>
      <c r="L80" s="45" t="s">
        <v>357</v>
      </c>
      <c r="M80" s="45" t="s">
        <v>52</v>
      </c>
      <c r="N80" s="46">
        <v>42917</v>
      </c>
      <c r="O80" s="47">
        <v>5</v>
      </c>
      <c r="P80" s="41">
        <v>144</v>
      </c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</row>
    <row r="81" spans="1:70" s="10" customFormat="1" ht="16" x14ac:dyDescent="0.2">
      <c r="A81" s="45" t="s">
        <v>593</v>
      </c>
      <c r="B81" s="45" t="s">
        <v>62</v>
      </c>
      <c r="C81" s="45" t="s">
        <v>594</v>
      </c>
      <c r="D81" s="45" t="s">
        <v>595</v>
      </c>
      <c r="E81" s="45" t="s">
        <v>430</v>
      </c>
      <c r="F81" s="45" t="s">
        <v>5</v>
      </c>
      <c r="G81" s="45">
        <v>930650000</v>
      </c>
      <c r="H81" s="45"/>
      <c r="I81" s="45" t="s">
        <v>182</v>
      </c>
      <c r="J81" s="45">
        <v>1</v>
      </c>
      <c r="K81" s="45" t="s">
        <v>7</v>
      </c>
      <c r="L81" s="45" t="s">
        <v>596</v>
      </c>
      <c r="M81" s="45" t="s">
        <v>564</v>
      </c>
      <c r="N81" s="46">
        <v>42917</v>
      </c>
      <c r="O81" s="47">
        <v>5</v>
      </c>
      <c r="P81" s="41">
        <v>144</v>
      </c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</row>
    <row r="82" spans="1:70" s="10" customFormat="1" ht="16" x14ac:dyDescent="0.2">
      <c r="A82" s="45" t="s">
        <v>292</v>
      </c>
      <c r="B82" s="45" t="s">
        <v>62</v>
      </c>
      <c r="C82" s="45" t="s">
        <v>293</v>
      </c>
      <c r="D82" s="45" t="s">
        <v>294</v>
      </c>
      <c r="E82" s="45" t="s">
        <v>295</v>
      </c>
      <c r="F82" s="45" t="s">
        <v>5</v>
      </c>
      <c r="G82" s="45">
        <v>934630000</v>
      </c>
      <c r="H82" s="45" t="s">
        <v>296</v>
      </c>
      <c r="I82" s="45" t="s">
        <v>182</v>
      </c>
      <c r="J82" s="45">
        <v>1</v>
      </c>
      <c r="K82" s="45" t="s">
        <v>7</v>
      </c>
      <c r="L82" s="45" t="s">
        <v>297</v>
      </c>
      <c r="M82" s="45" t="s">
        <v>39</v>
      </c>
      <c r="N82" s="46">
        <v>42917</v>
      </c>
      <c r="O82" s="47">
        <v>5</v>
      </c>
      <c r="P82" s="41">
        <v>144</v>
      </c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</row>
    <row r="83" spans="1:70" s="10" customFormat="1" ht="16" x14ac:dyDescent="0.2">
      <c r="A83" s="45" t="s">
        <v>499</v>
      </c>
      <c r="B83" s="45" t="s">
        <v>62</v>
      </c>
      <c r="C83" s="45" t="s">
        <v>500</v>
      </c>
      <c r="D83" s="45" t="s">
        <v>501</v>
      </c>
      <c r="E83" s="45" t="s">
        <v>295</v>
      </c>
      <c r="F83" s="45" t="s">
        <v>5</v>
      </c>
      <c r="G83" s="45">
        <v>934630000</v>
      </c>
      <c r="H83" s="45"/>
      <c r="I83" s="45" t="s">
        <v>182</v>
      </c>
      <c r="J83" s="45">
        <v>1</v>
      </c>
      <c r="K83" s="45" t="s">
        <v>7</v>
      </c>
      <c r="L83" s="45" t="s">
        <v>297</v>
      </c>
      <c r="M83" s="45" t="s">
        <v>39</v>
      </c>
      <c r="N83" s="46">
        <v>42917</v>
      </c>
      <c r="O83" s="47">
        <v>5</v>
      </c>
      <c r="P83" s="41">
        <v>144</v>
      </c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</row>
    <row r="84" spans="1:70" s="10" customFormat="1" ht="16" x14ac:dyDescent="0.2">
      <c r="A84" s="45" t="s">
        <v>569</v>
      </c>
      <c r="B84" s="45" t="s">
        <v>62</v>
      </c>
      <c r="C84" s="45" t="s">
        <v>570</v>
      </c>
      <c r="D84" s="45" t="s">
        <v>571</v>
      </c>
      <c r="E84" s="45" t="s">
        <v>572</v>
      </c>
      <c r="F84" s="45" t="s">
        <v>5</v>
      </c>
      <c r="G84" s="45">
        <v>916040000</v>
      </c>
      <c r="H84" s="45"/>
      <c r="I84" s="45" t="s">
        <v>182</v>
      </c>
      <c r="J84" s="45">
        <v>1</v>
      </c>
      <c r="K84" s="45" t="s">
        <v>7</v>
      </c>
      <c r="L84" s="45" t="s">
        <v>252</v>
      </c>
      <c r="M84" s="45" t="s">
        <v>551</v>
      </c>
      <c r="N84" s="46">
        <v>42917</v>
      </c>
      <c r="O84" s="47">
        <v>5</v>
      </c>
      <c r="P84" s="41">
        <v>144</v>
      </c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</row>
    <row r="85" spans="1:70" s="10" customFormat="1" ht="16" x14ac:dyDescent="0.2">
      <c r="A85" s="45" t="s">
        <v>467</v>
      </c>
      <c r="B85" s="45" t="s">
        <v>62</v>
      </c>
      <c r="C85" s="45" t="s">
        <v>468</v>
      </c>
      <c r="D85" s="45" t="s">
        <v>469</v>
      </c>
      <c r="E85" s="45" t="s">
        <v>470</v>
      </c>
      <c r="F85" s="45" t="s">
        <v>5</v>
      </c>
      <c r="G85" s="45">
        <v>910400000</v>
      </c>
      <c r="H85" s="45" t="s">
        <v>471</v>
      </c>
      <c r="I85" s="45" t="s">
        <v>182</v>
      </c>
      <c r="J85" s="45">
        <v>1</v>
      </c>
      <c r="K85" s="45" t="s">
        <v>7</v>
      </c>
      <c r="L85" s="45" t="s">
        <v>472</v>
      </c>
      <c r="M85" s="45" t="s">
        <v>39</v>
      </c>
      <c r="N85" s="46">
        <v>42917</v>
      </c>
      <c r="O85" s="47">
        <v>5</v>
      </c>
      <c r="P85" s="41">
        <v>144</v>
      </c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</row>
    <row r="86" spans="1:70" s="10" customFormat="1" ht="16" x14ac:dyDescent="0.2">
      <c r="A86" s="45" t="s">
        <v>529</v>
      </c>
      <c r="B86" s="45" t="s">
        <v>62</v>
      </c>
      <c r="C86" s="45" t="s">
        <v>530</v>
      </c>
      <c r="D86" s="45" t="s">
        <v>531</v>
      </c>
      <c r="E86" s="45" t="s">
        <v>532</v>
      </c>
      <c r="F86" s="45" t="s">
        <v>5</v>
      </c>
      <c r="G86" s="45">
        <v>913560000</v>
      </c>
      <c r="H86" s="45"/>
      <c r="I86" s="45" t="s">
        <v>182</v>
      </c>
      <c r="J86" s="45">
        <v>1</v>
      </c>
      <c r="K86" s="45" t="s">
        <v>7</v>
      </c>
      <c r="L86" s="45" t="s">
        <v>252</v>
      </c>
      <c r="M86" s="45" t="s">
        <v>533</v>
      </c>
      <c r="N86" s="46">
        <v>42917</v>
      </c>
      <c r="O86" s="47">
        <v>5</v>
      </c>
      <c r="P86" s="41">
        <v>144</v>
      </c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</row>
    <row r="87" spans="1:70" s="29" customFormat="1" ht="16" x14ac:dyDescent="0.2">
      <c r="A87" s="37" t="s">
        <v>352</v>
      </c>
      <c r="B87" s="37" t="s">
        <v>1</v>
      </c>
      <c r="C87" s="37" t="s">
        <v>353</v>
      </c>
      <c r="D87" s="37" t="s">
        <v>354</v>
      </c>
      <c r="E87" s="37" t="s">
        <v>129</v>
      </c>
      <c r="F87" s="37" t="s">
        <v>5</v>
      </c>
      <c r="G87" s="37">
        <v>913200000</v>
      </c>
      <c r="H87" s="37" t="s">
        <v>355</v>
      </c>
      <c r="I87" s="37" t="s">
        <v>356</v>
      </c>
      <c r="J87" s="37">
        <v>1</v>
      </c>
      <c r="K87" s="37" t="s">
        <v>7</v>
      </c>
      <c r="L87" s="37" t="s">
        <v>357</v>
      </c>
      <c r="M87" s="37" t="s">
        <v>52</v>
      </c>
      <c r="N87" s="38">
        <v>42917</v>
      </c>
      <c r="O87" s="39">
        <v>10</v>
      </c>
      <c r="P87" s="40">
        <v>156</v>
      </c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</row>
    <row r="88" spans="1:70" s="10" customFormat="1" ht="16" x14ac:dyDescent="0.2">
      <c r="A88" s="45" t="s">
        <v>343</v>
      </c>
      <c r="B88" s="45" t="s">
        <v>62</v>
      </c>
      <c r="C88" s="45" t="s">
        <v>344</v>
      </c>
      <c r="D88" s="45" t="s">
        <v>345</v>
      </c>
      <c r="E88" s="45" t="s">
        <v>346</v>
      </c>
      <c r="F88" s="45" t="s">
        <v>5</v>
      </c>
      <c r="G88" s="45">
        <v>905050000</v>
      </c>
      <c r="H88" s="45"/>
      <c r="I88" s="45" t="s">
        <v>182</v>
      </c>
      <c r="J88" s="45">
        <v>1</v>
      </c>
      <c r="K88" s="45" t="s">
        <v>7</v>
      </c>
      <c r="L88" s="45" t="s">
        <v>347</v>
      </c>
      <c r="M88" s="45" t="s">
        <v>39</v>
      </c>
      <c r="N88" s="46">
        <v>42917</v>
      </c>
      <c r="O88" s="47">
        <v>5</v>
      </c>
      <c r="P88" s="41">
        <v>144</v>
      </c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</row>
    <row r="89" spans="1:70" s="29" customFormat="1" ht="16" x14ac:dyDescent="0.2">
      <c r="A89" s="37" t="s">
        <v>623</v>
      </c>
      <c r="B89" s="37" t="s">
        <v>1</v>
      </c>
      <c r="C89" s="37" t="s">
        <v>624</v>
      </c>
      <c r="D89" s="37" t="s">
        <v>625</v>
      </c>
      <c r="E89" s="37" t="s">
        <v>626</v>
      </c>
      <c r="F89" s="37" t="s">
        <v>5</v>
      </c>
      <c r="G89" s="37">
        <v>927800000</v>
      </c>
      <c r="H89" s="37"/>
      <c r="I89" s="37" t="s">
        <v>177</v>
      </c>
      <c r="J89" s="37">
        <v>1</v>
      </c>
      <c r="K89" s="37" t="s">
        <v>7</v>
      </c>
      <c r="L89" s="37" t="s">
        <v>627</v>
      </c>
      <c r="M89" s="37" t="s">
        <v>466</v>
      </c>
      <c r="N89" s="38">
        <v>42917</v>
      </c>
      <c r="O89" s="39">
        <v>10</v>
      </c>
      <c r="P89" s="40">
        <v>150</v>
      </c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</row>
    <row r="90" spans="1:70" s="10" customFormat="1" ht="16" x14ac:dyDescent="0.2">
      <c r="A90" s="45" t="s">
        <v>236</v>
      </c>
      <c r="B90" s="45" t="s">
        <v>62</v>
      </c>
      <c r="C90" s="45" t="s">
        <v>237</v>
      </c>
      <c r="D90" s="45" t="s">
        <v>238</v>
      </c>
      <c r="E90" s="45" t="s">
        <v>239</v>
      </c>
      <c r="F90" s="45" t="s">
        <v>5</v>
      </c>
      <c r="G90" s="45">
        <v>902910000</v>
      </c>
      <c r="H90" s="45"/>
      <c r="I90" s="45" t="s">
        <v>45</v>
      </c>
      <c r="J90" s="45">
        <v>1</v>
      </c>
      <c r="K90" s="45" t="s">
        <v>7</v>
      </c>
      <c r="L90" s="45" t="s">
        <v>240</v>
      </c>
      <c r="M90" s="45" t="s">
        <v>241</v>
      </c>
      <c r="N90" s="46">
        <v>42917</v>
      </c>
      <c r="O90" s="47">
        <v>5</v>
      </c>
      <c r="P90" s="41">
        <v>96</v>
      </c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</row>
    <row r="91" spans="1:70" s="10" customFormat="1" ht="16" x14ac:dyDescent="0.2">
      <c r="A91" s="45" t="s">
        <v>236</v>
      </c>
      <c r="B91" s="45" t="s">
        <v>62</v>
      </c>
      <c r="C91" s="45" t="s">
        <v>237</v>
      </c>
      <c r="D91" s="45" t="s">
        <v>238</v>
      </c>
      <c r="E91" s="45" t="s">
        <v>239</v>
      </c>
      <c r="F91" s="45" t="s">
        <v>5</v>
      </c>
      <c r="G91" s="45">
        <v>902910000</v>
      </c>
      <c r="H91" s="45"/>
      <c r="I91" s="45" t="s">
        <v>182</v>
      </c>
      <c r="J91" s="45">
        <v>1</v>
      </c>
      <c r="K91" s="45" t="s">
        <v>7</v>
      </c>
      <c r="L91" s="45" t="s">
        <v>240</v>
      </c>
      <c r="M91" s="45" t="s">
        <v>241</v>
      </c>
      <c r="N91" s="46">
        <v>42917</v>
      </c>
      <c r="O91" s="47">
        <v>5</v>
      </c>
      <c r="P91" s="41">
        <v>144</v>
      </c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</row>
    <row r="92" spans="1:70" s="10" customFormat="1" ht="16" x14ac:dyDescent="0.2">
      <c r="A92" s="45" t="s">
        <v>276</v>
      </c>
      <c r="B92" s="45" t="s">
        <v>62</v>
      </c>
      <c r="C92" s="45" t="s">
        <v>277</v>
      </c>
      <c r="D92" s="45" t="s">
        <v>278</v>
      </c>
      <c r="E92" s="45" t="s">
        <v>43</v>
      </c>
      <c r="F92" s="45" t="s">
        <v>5</v>
      </c>
      <c r="G92" s="45">
        <v>930010000</v>
      </c>
      <c r="H92" s="45" t="s">
        <v>279</v>
      </c>
      <c r="I92" s="45" t="s">
        <v>182</v>
      </c>
      <c r="J92" s="45">
        <v>1</v>
      </c>
      <c r="K92" s="45" t="s">
        <v>7</v>
      </c>
      <c r="L92" s="45" t="s">
        <v>280</v>
      </c>
      <c r="M92" s="45" t="s">
        <v>39</v>
      </c>
      <c r="N92" s="46">
        <v>42917</v>
      </c>
      <c r="O92" s="47">
        <v>5</v>
      </c>
      <c r="P92" s="41">
        <v>144</v>
      </c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</row>
    <row r="93" spans="1:70" s="10" customFormat="1" ht="16" x14ac:dyDescent="0.2">
      <c r="A93" s="45" t="s">
        <v>560</v>
      </c>
      <c r="B93" s="45" t="s">
        <v>62</v>
      </c>
      <c r="C93" s="45" t="s">
        <v>561</v>
      </c>
      <c r="D93" s="45" t="s">
        <v>562</v>
      </c>
      <c r="E93" s="45" t="s">
        <v>43</v>
      </c>
      <c r="F93" s="45" t="s">
        <v>5</v>
      </c>
      <c r="G93" s="45">
        <v>930030000</v>
      </c>
      <c r="H93" s="45" t="s">
        <v>563</v>
      </c>
      <c r="I93" s="45" t="s">
        <v>182</v>
      </c>
      <c r="J93" s="45">
        <v>1</v>
      </c>
      <c r="K93" s="45" t="s">
        <v>7</v>
      </c>
      <c r="L93" s="45" t="s">
        <v>280</v>
      </c>
      <c r="M93" s="45" t="s">
        <v>564</v>
      </c>
      <c r="N93" s="46">
        <v>42917</v>
      </c>
      <c r="O93" s="47">
        <v>5</v>
      </c>
      <c r="P93" s="41">
        <v>144</v>
      </c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</row>
    <row r="94" spans="1:70" s="27" customFormat="1" ht="16" x14ac:dyDescent="0.2">
      <c r="A94" s="45" t="s">
        <v>242</v>
      </c>
      <c r="B94" s="45" t="s">
        <v>62</v>
      </c>
      <c r="C94" s="45" t="s">
        <v>243</v>
      </c>
      <c r="D94" s="45" t="s">
        <v>244</v>
      </c>
      <c r="E94" s="45" t="s">
        <v>245</v>
      </c>
      <c r="F94" s="45" t="s">
        <v>5</v>
      </c>
      <c r="G94" s="45">
        <v>920840000</v>
      </c>
      <c r="H94" s="45"/>
      <c r="I94" s="45" t="s">
        <v>182</v>
      </c>
      <c r="J94" s="45">
        <v>1</v>
      </c>
      <c r="K94" s="45" t="s">
        <v>7</v>
      </c>
      <c r="L94" s="45" t="s">
        <v>246</v>
      </c>
      <c r="M94" s="45" t="s">
        <v>39</v>
      </c>
      <c r="N94" s="46">
        <v>42917</v>
      </c>
      <c r="O94" s="47">
        <v>5</v>
      </c>
      <c r="P94" s="41">
        <v>144</v>
      </c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</row>
    <row r="95" spans="1:70" s="27" customFormat="1" ht="16" x14ac:dyDescent="0.2">
      <c r="A95" s="45" t="s">
        <v>179</v>
      </c>
      <c r="B95" s="45" t="s">
        <v>1</v>
      </c>
      <c r="C95" s="45" t="s">
        <v>180</v>
      </c>
      <c r="D95" s="45" t="s">
        <v>181</v>
      </c>
      <c r="E95" s="45" t="s">
        <v>158</v>
      </c>
      <c r="F95" s="45" t="s">
        <v>5</v>
      </c>
      <c r="G95" s="45">
        <v>900690000</v>
      </c>
      <c r="H95" s="45"/>
      <c r="I95" s="45" t="s">
        <v>182</v>
      </c>
      <c r="J95" s="45">
        <v>4</v>
      </c>
      <c r="K95" s="45" t="s">
        <v>7</v>
      </c>
      <c r="L95" s="45" t="s">
        <v>183</v>
      </c>
      <c r="M95" s="45" t="s">
        <v>460</v>
      </c>
      <c r="N95" s="46">
        <v>42917</v>
      </c>
      <c r="O95" s="47">
        <v>20</v>
      </c>
      <c r="P95" s="41">
        <v>576</v>
      </c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</row>
    <row r="96" spans="1:70" s="27" customFormat="1" ht="16" x14ac:dyDescent="0.2">
      <c r="A96" s="45" t="s">
        <v>597</v>
      </c>
      <c r="B96" s="45" t="s">
        <v>62</v>
      </c>
      <c r="C96" s="45" t="s">
        <v>598</v>
      </c>
      <c r="D96" s="45" t="s">
        <v>599</v>
      </c>
      <c r="E96" s="45" t="s">
        <v>600</v>
      </c>
      <c r="F96" s="45" t="s">
        <v>5</v>
      </c>
      <c r="G96" s="45">
        <v>913610000</v>
      </c>
      <c r="H96" s="45"/>
      <c r="I96" s="45" t="s">
        <v>182</v>
      </c>
      <c r="J96" s="45">
        <v>1</v>
      </c>
      <c r="K96" s="45" t="s">
        <v>7</v>
      </c>
      <c r="L96" s="45" t="s">
        <v>596</v>
      </c>
      <c r="M96" s="45" t="s">
        <v>564</v>
      </c>
      <c r="N96" s="46">
        <v>42917</v>
      </c>
      <c r="O96" s="47">
        <v>5</v>
      </c>
      <c r="P96" s="41">
        <v>144</v>
      </c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</row>
    <row r="97" spans="1:16" ht="2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49" t="s">
        <v>235</v>
      </c>
      <c r="O97" s="50">
        <f>SUM(O3:O96)</f>
        <v>670</v>
      </c>
      <c r="P97" s="51">
        <f>(SUM(P3:P96))</f>
        <v>16138</v>
      </c>
    </row>
    <row r="98" spans="1:16" x14ac:dyDescent="0.2">
      <c r="A98" s="33" t="s">
        <v>736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 x14ac:dyDescent="0.2">
      <c r="A99" s="45" t="s">
        <v>737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</row>
    <row r="100" spans="1:16" x14ac:dyDescent="0.2">
      <c r="A100" s="37" t="s">
        <v>738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</row>
    <row r="101" spans="1:16" x14ac:dyDescent="0.2">
      <c r="A101" s="48" t="s">
        <v>739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</row>
  </sheetData>
  <sortState ref="A3:O96">
    <sortCondition ref="E3:E96"/>
  </sortState>
  <phoneticPr fontId="8" type="noConversion"/>
  <printOptions gridLines="1"/>
  <pageMargins left="0" right="0" top="0" bottom="0" header="0" footer="0"/>
  <pageSetup paperSize="5" scale="6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M57"/>
  <sheetViews>
    <sheetView tabSelected="1" topLeftCell="A21" workbookViewId="0">
      <selection activeCell="I55" sqref="I55"/>
    </sheetView>
  </sheetViews>
  <sheetFormatPr baseColWidth="10" defaultColWidth="8.796875" defaultRowHeight="15" x14ac:dyDescent="0.2"/>
  <cols>
    <col min="1" max="1" width="28.3984375" bestFit="1" customWidth="1"/>
    <col min="2" max="2" width="6.19921875" bestFit="1" customWidth="1"/>
    <col min="3" max="3" width="13.59765625" bestFit="1" customWidth="1"/>
    <col min="4" max="4" width="22.796875" customWidth="1"/>
    <col min="5" max="5" width="14.3984375" customWidth="1"/>
    <col min="6" max="6" width="3.3984375" bestFit="1" customWidth="1"/>
    <col min="7" max="7" width="10.19921875" bestFit="1" customWidth="1"/>
    <col min="8" max="8" width="14.796875" customWidth="1"/>
    <col min="9" max="9" width="48.59765625" customWidth="1"/>
    <col min="10" max="10" width="6.59765625" bestFit="1" customWidth="1"/>
    <col min="11" max="11" width="8" bestFit="1" customWidth="1"/>
    <col min="12" max="12" width="20.3984375" bestFit="1" customWidth="1"/>
    <col min="13" max="13" width="19" bestFit="1" customWidth="1"/>
    <col min="14" max="14" width="8.19921875" bestFit="1" customWidth="1"/>
    <col min="15" max="15" width="13.59765625" bestFit="1" customWidth="1"/>
    <col min="16" max="16" width="28" style="53" customWidth="1"/>
  </cols>
  <sheetData>
    <row r="1" spans="1:65" s="10" customFormat="1" ht="16" x14ac:dyDescent="0.2">
      <c r="A1" s="20" t="s">
        <v>741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6"/>
    </row>
    <row r="2" spans="1:65" s="12" customFormat="1" ht="16" x14ac:dyDescent="0.2">
      <c r="A2" s="19" t="s">
        <v>10</v>
      </c>
      <c r="B2" s="19" t="s">
        <v>11</v>
      </c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  <c r="H2" s="19" t="s">
        <v>17</v>
      </c>
      <c r="I2" s="19" t="s">
        <v>18</v>
      </c>
      <c r="J2" s="19" t="s">
        <v>19</v>
      </c>
      <c r="K2" s="19" t="s">
        <v>20</v>
      </c>
      <c r="L2" s="19" t="s">
        <v>21</v>
      </c>
      <c r="M2" s="19" t="s">
        <v>22</v>
      </c>
      <c r="N2" s="19" t="s">
        <v>23</v>
      </c>
      <c r="O2" s="19" t="s">
        <v>24</v>
      </c>
      <c r="P2" s="52" t="s">
        <v>742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</row>
    <row r="3" spans="1:65" x14ac:dyDescent="0.2">
      <c r="A3" s="8" t="s">
        <v>702</v>
      </c>
      <c r="B3" s="8" t="s">
        <v>1</v>
      </c>
      <c r="C3" s="8" t="s">
        <v>703</v>
      </c>
      <c r="D3" s="8" t="s">
        <v>704</v>
      </c>
      <c r="E3" s="8" t="s">
        <v>365</v>
      </c>
      <c r="F3" s="8" t="s">
        <v>5</v>
      </c>
      <c r="G3" s="8">
        <v>902120000</v>
      </c>
      <c r="H3" s="8"/>
      <c r="I3" s="8" t="s">
        <v>648</v>
      </c>
      <c r="J3" s="8">
        <v>1</v>
      </c>
      <c r="K3" s="8" t="s">
        <v>7</v>
      </c>
      <c r="L3" s="8" t="s">
        <v>628</v>
      </c>
      <c r="M3" s="8" t="s">
        <v>460</v>
      </c>
      <c r="N3" s="14">
        <v>42948</v>
      </c>
      <c r="O3" s="15">
        <v>10</v>
      </c>
      <c r="P3" s="53">
        <v>210</v>
      </c>
    </row>
    <row r="4" spans="1:65" x14ac:dyDescent="0.2">
      <c r="A4" s="21" t="s">
        <v>702</v>
      </c>
      <c r="B4" s="21" t="s">
        <v>1</v>
      </c>
      <c r="C4" s="21" t="s">
        <v>703</v>
      </c>
      <c r="D4" s="21" t="s">
        <v>704</v>
      </c>
      <c r="E4" s="21" t="s">
        <v>365</v>
      </c>
      <c r="F4" s="21" t="s">
        <v>5</v>
      </c>
      <c r="G4" s="21">
        <v>902120000</v>
      </c>
      <c r="H4" s="21"/>
      <c r="I4" s="21" t="s">
        <v>258</v>
      </c>
      <c r="J4" s="21">
        <v>1</v>
      </c>
      <c r="K4" s="21" t="s">
        <v>7</v>
      </c>
      <c r="L4" s="21" t="s">
        <v>628</v>
      </c>
      <c r="M4" s="21" t="s">
        <v>460</v>
      </c>
      <c r="N4" s="22">
        <v>42948</v>
      </c>
      <c r="O4" s="23">
        <v>10</v>
      </c>
      <c r="P4" s="53">
        <v>240</v>
      </c>
    </row>
    <row r="5" spans="1:65" s="12" customFormat="1" ht="16" x14ac:dyDescent="0.2">
      <c r="A5" s="16" t="s">
        <v>698</v>
      </c>
      <c r="B5" s="16" t="s">
        <v>1</v>
      </c>
      <c r="C5" s="16" t="s">
        <v>699</v>
      </c>
      <c r="D5" s="16" t="s">
        <v>700</v>
      </c>
      <c r="E5" s="16" t="s">
        <v>701</v>
      </c>
      <c r="F5" s="16" t="s">
        <v>5</v>
      </c>
      <c r="G5" s="16">
        <v>926290000</v>
      </c>
      <c r="H5" s="16"/>
      <c r="I5" s="16" t="s">
        <v>45</v>
      </c>
      <c r="J5" s="16">
        <v>3</v>
      </c>
      <c r="K5" s="16" t="s">
        <v>7</v>
      </c>
      <c r="L5" s="16" t="s">
        <v>108</v>
      </c>
      <c r="M5" s="16" t="s">
        <v>216</v>
      </c>
      <c r="N5" s="17">
        <v>42948</v>
      </c>
      <c r="O5" s="18">
        <v>15</v>
      </c>
      <c r="P5" s="53">
        <v>288</v>
      </c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s="11" customFormat="1" ht="16" x14ac:dyDescent="0.2">
      <c r="A6" s="16" t="s">
        <v>727</v>
      </c>
      <c r="B6" s="16" t="s">
        <v>1</v>
      </c>
      <c r="C6" s="16" t="s">
        <v>728</v>
      </c>
      <c r="D6" s="16" t="s">
        <v>729</v>
      </c>
      <c r="E6" s="16" t="s">
        <v>528</v>
      </c>
      <c r="F6" s="16" t="s">
        <v>5</v>
      </c>
      <c r="G6" s="16">
        <v>917410000</v>
      </c>
      <c r="H6" s="16" t="s">
        <v>730</v>
      </c>
      <c r="I6" s="16" t="s">
        <v>45</v>
      </c>
      <c r="J6" s="16">
        <v>1</v>
      </c>
      <c r="K6" s="16" t="s">
        <v>7</v>
      </c>
      <c r="L6" s="16" t="s">
        <v>46</v>
      </c>
      <c r="M6" s="16" t="s">
        <v>46</v>
      </c>
      <c r="N6" s="17">
        <v>42948</v>
      </c>
      <c r="O6" s="18">
        <v>5</v>
      </c>
      <c r="P6" s="53">
        <v>96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s="12" customFormat="1" ht="16" x14ac:dyDescent="0.2">
      <c r="A7" s="13" t="s">
        <v>641</v>
      </c>
      <c r="B7" s="13" t="s">
        <v>1</v>
      </c>
      <c r="C7" s="13" t="s">
        <v>642</v>
      </c>
      <c r="D7" s="13" t="s">
        <v>643</v>
      </c>
      <c r="E7" s="13" t="s">
        <v>284</v>
      </c>
      <c r="F7" s="13" t="s">
        <v>5</v>
      </c>
      <c r="G7" s="13">
        <v>931170000</v>
      </c>
      <c r="H7" s="13" t="s">
        <v>644</v>
      </c>
      <c r="I7" s="13" t="s">
        <v>29</v>
      </c>
      <c r="J7" s="13">
        <v>1</v>
      </c>
      <c r="K7" s="13" t="s">
        <v>7</v>
      </c>
      <c r="L7" s="13" t="s">
        <v>51</v>
      </c>
      <c r="M7" s="13" t="s">
        <v>39</v>
      </c>
      <c r="N7" s="24">
        <v>42948</v>
      </c>
      <c r="O7" s="25">
        <v>5</v>
      </c>
      <c r="P7" s="53">
        <v>85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s="11" customFormat="1" ht="16" x14ac:dyDescent="0.2">
      <c r="A8" s="21" t="s">
        <v>686</v>
      </c>
      <c r="B8" s="21" t="s">
        <v>1</v>
      </c>
      <c r="C8" s="21" t="s">
        <v>687</v>
      </c>
      <c r="D8" s="21" t="s">
        <v>688</v>
      </c>
      <c r="E8" s="21" t="s">
        <v>284</v>
      </c>
      <c r="F8" s="21" t="s">
        <v>5</v>
      </c>
      <c r="G8" s="21">
        <v>931170000</v>
      </c>
      <c r="H8" s="21"/>
      <c r="I8" s="21" t="s">
        <v>633</v>
      </c>
      <c r="J8" s="21">
        <v>3</v>
      </c>
      <c r="K8" s="21" t="s">
        <v>7</v>
      </c>
      <c r="L8" s="21" t="s">
        <v>233</v>
      </c>
      <c r="M8" s="21" t="s">
        <v>234</v>
      </c>
      <c r="N8" s="22">
        <v>42948</v>
      </c>
      <c r="O8" s="23">
        <v>30</v>
      </c>
      <c r="P8" s="53">
        <v>468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s="6" customFormat="1" ht="16" x14ac:dyDescent="0.2">
      <c r="A9" s="21" t="s">
        <v>694</v>
      </c>
      <c r="B9" s="21" t="s">
        <v>1</v>
      </c>
      <c r="C9" s="21" t="s">
        <v>695</v>
      </c>
      <c r="D9" s="21" t="s">
        <v>696</v>
      </c>
      <c r="E9" s="21" t="s">
        <v>284</v>
      </c>
      <c r="F9" s="21" t="s">
        <v>5</v>
      </c>
      <c r="G9" s="21">
        <v>931170000</v>
      </c>
      <c r="H9" s="21"/>
      <c r="I9" s="21" t="s">
        <v>633</v>
      </c>
      <c r="J9" s="21">
        <v>1</v>
      </c>
      <c r="K9" s="21" t="s">
        <v>7</v>
      </c>
      <c r="L9" s="21" t="s">
        <v>697</v>
      </c>
      <c r="M9" s="21" t="s">
        <v>39</v>
      </c>
      <c r="N9" s="22">
        <v>42948</v>
      </c>
      <c r="O9" s="23">
        <v>10</v>
      </c>
      <c r="P9" s="53">
        <v>156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s="12" customFormat="1" ht="16" x14ac:dyDescent="0.2">
      <c r="A10" s="21" t="s">
        <v>660</v>
      </c>
      <c r="B10" s="21" t="s">
        <v>1</v>
      </c>
      <c r="C10" s="21" t="s">
        <v>661</v>
      </c>
      <c r="D10" s="21" t="s">
        <v>662</v>
      </c>
      <c r="E10" s="21" t="s">
        <v>545</v>
      </c>
      <c r="F10" s="21" t="s">
        <v>5</v>
      </c>
      <c r="G10" s="21">
        <v>920370000</v>
      </c>
      <c r="H10" s="21"/>
      <c r="I10" s="21" t="s">
        <v>177</v>
      </c>
      <c r="J10" s="21">
        <v>1</v>
      </c>
      <c r="K10" s="21" t="s">
        <v>7</v>
      </c>
      <c r="L10" s="21" t="s">
        <v>663</v>
      </c>
      <c r="M10" s="21" t="s">
        <v>31</v>
      </c>
      <c r="N10" s="22">
        <v>42948</v>
      </c>
      <c r="O10" s="23">
        <v>10</v>
      </c>
      <c r="P10" s="53">
        <v>150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s="12" customFormat="1" ht="16" x14ac:dyDescent="0.2">
      <c r="A11" s="21" t="s">
        <v>712</v>
      </c>
      <c r="B11" s="21" t="s">
        <v>1</v>
      </c>
      <c r="C11" s="21" t="s">
        <v>713</v>
      </c>
      <c r="D11" s="21" t="s">
        <v>714</v>
      </c>
      <c r="E11" s="21" t="s">
        <v>107</v>
      </c>
      <c r="F11" s="21" t="s">
        <v>5</v>
      </c>
      <c r="G11" s="21">
        <v>926510000</v>
      </c>
      <c r="H11" s="21"/>
      <c r="I11" s="21" t="s">
        <v>177</v>
      </c>
      <c r="J11" s="21">
        <v>1</v>
      </c>
      <c r="K11" s="21" t="s">
        <v>7</v>
      </c>
      <c r="L11" s="21" t="s">
        <v>143</v>
      </c>
      <c r="M11" s="21" t="s">
        <v>715</v>
      </c>
      <c r="N11" s="22">
        <v>42948</v>
      </c>
      <c r="O11" s="23">
        <v>10</v>
      </c>
      <c r="P11" s="53">
        <v>150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s="10" customFormat="1" ht="16" x14ac:dyDescent="0.2">
      <c r="A12" s="21" t="s">
        <v>724</v>
      </c>
      <c r="B12" s="21" t="s">
        <v>1</v>
      </c>
      <c r="C12" s="21" t="s">
        <v>725</v>
      </c>
      <c r="D12" s="21" t="s">
        <v>726</v>
      </c>
      <c r="E12" s="21" t="s">
        <v>107</v>
      </c>
      <c r="F12" s="21" t="s">
        <v>5</v>
      </c>
      <c r="G12" s="21">
        <v>926510000</v>
      </c>
      <c r="H12" s="21"/>
      <c r="I12" s="21" t="s">
        <v>356</v>
      </c>
      <c r="J12" s="21">
        <v>1</v>
      </c>
      <c r="K12" s="21" t="s">
        <v>7</v>
      </c>
      <c r="L12" s="21" t="s">
        <v>108</v>
      </c>
      <c r="M12" s="21" t="s">
        <v>715</v>
      </c>
      <c r="N12" s="22">
        <v>42948</v>
      </c>
      <c r="O12" s="23">
        <v>10</v>
      </c>
      <c r="P12" s="53">
        <v>156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s="10" customFormat="1" ht="16" x14ac:dyDescent="0.2">
      <c r="A13" s="21" t="s">
        <v>455</v>
      </c>
      <c r="B13" s="21" t="s">
        <v>1</v>
      </c>
      <c r="C13" s="21" t="s">
        <v>456</v>
      </c>
      <c r="D13" s="21" t="s">
        <v>457</v>
      </c>
      <c r="E13" s="21" t="s">
        <v>432</v>
      </c>
      <c r="F13" s="21" t="s">
        <v>5</v>
      </c>
      <c r="G13" s="21">
        <v>908030000</v>
      </c>
      <c r="H13" s="21" t="s">
        <v>458</v>
      </c>
      <c r="I13" s="21" t="s">
        <v>731</v>
      </c>
      <c r="J13" s="21">
        <v>1</v>
      </c>
      <c r="K13" s="21" t="s">
        <v>7</v>
      </c>
      <c r="L13" s="21" t="s">
        <v>459</v>
      </c>
      <c r="M13" s="21" t="s">
        <v>260</v>
      </c>
      <c r="N13" s="22">
        <v>42948</v>
      </c>
      <c r="O13" s="23">
        <v>10</v>
      </c>
      <c r="P13" s="53">
        <v>156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s="12" customFormat="1" ht="16" x14ac:dyDescent="0.2">
      <c r="A14" s="21" t="s">
        <v>455</v>
      </c>
      <c r="B14" s="21" t="s">
        <v>1</v>
      </c>
      <c r="C14" s="21" t="s">
        <v>456</v>
      </c>
      <c r="D14" s="21" t="s">
        <v>457</v>
      </c>
      <c r="E14" s="21" t="s">
        <v>432</v>
      </c>
      <c r="F14" s="21" t="s">
        <v>5</v>
      </c>
      <c r="G14" s="21">
        <v>908030000</v>
      </c>
      <c r="H14" s="21" t="s">
        <v>458</v>
      </c>
      <c r="I14" s="21" t="s">
        <v>633</v>
      </c>
      <c r="J14" s="21">
        <v>1</v>
      </c>
      <c r="K14" s="21" t="s">
        <v>7</v>
      </c>
      <c r="L14" s="21" t="s">
        <v>459</v>
      </c>
      <c r="M14" s="21" t="s">
        <v>260</v>
      </c>
      <c r="N14" s="22">
        <v>42948</v>
      </c>
      <c r="O14" s="23">
        <v>10</v>
      </c>
      <c r="P14" s="53">
        <v>156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s="10" customFormat="1" ht="16" x14ac:dyDescent="0.2">
      <c r="A15" s="16" t="s">
        <v>716</v>
      </c>
      <c r="B15" s="16" t="s">
        <v>1</v>
      </c>
      <c r="C15" s="16" t="s">
        <v>717</v>
      </c>
      <c r="D15" s="16" t="s">
        <v>718</v>
      </c>
      <c r="E15" s="16" t="s">
        <v>432</v>
      </c>
      <c r="F15" s="16" t="s">
        <v>5</v>
      </c>
      <c r="G15" s="16">
        <v>908030000</v>
      </c>
      <c r="H15" s="16" t="s">
        <v>719</v>
      </c>
      <c r="I15" s="16" t="s">
        <v>66</v>
      </c>
      <c r="J15" s="16">
        <v>2</v>
      </c>
      <c r="K15" s="16" t="s">
        <v>7</v>
      </c>
      <c r="L15" s="16" t="s">
        <v>459</v>
      </c>
      <c r="M15" s="16" t="s">
        <v>39</v>
      </c>
      <c r="N15" s="17">
        <v>42948</v>
      </c>
      <c r="O15" s="18">
        <v>10</v>
      </c>
      <c r="P15" s="53">
        <v>288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s="6" customFormat="1" ht="16" x14ac:dyDescent="0.2">
      <c r="A16" s="21" t="s">
        <v>638</v>
      </c>
      <c r="B16" s="21" t="s">
        <v>1</v>
      </c>
      <c r="C16" s="21" t="s">
        <v>639</v>
      </c>
      <c r="D16" s="21" t="s">
        <v>640</v>
      </c>
      <c r="E16" s="21" t="s">
        <v>35</v>
      </c>
      <c r="F16" s="21" t="s">
        <v>5</v>
      </c>
      <c r="G16" s="21">
        <v>900280000</v>
      </c>
      <c r="H16" s="21"/>
      <c r="I16" s="21" t="s">
        <v>117</v>
      </c>
      <c r="J16" s="21">
        <v>1</v>
      </c>
      <c r="K16" s="21" t="s">
        <v>7</v>
      </c>
      <c r="L16" s="21" t="s">
        <v>199</v>
      </c>
      <c r="M16" s="21" t="s">
        <v>200</v>
      </c>
      <c r="N16" s="22">
        <v>42948</v>
      </c>
      <c r="O16" s="23">
        <v>10</v>
      </c>
      <c r="P16" s="53">
        <v>144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s="10" customFormat="1" ht="16" x14ac:dyDescent="0.2">
      <c r="A17" s="21" t="s">
        <v>266</v>
      </c>
      <c r="B17" s="21" t="s">
        <v>1</v>
      </c>
      <c r="C17" s="21" t="s">
        <v>267</v>
      </c>
      <c r="D17" s="21" t="s">
        <v>268</v>
      </c>
      <c r="E17" s="21" t="s">
        <v>35</v>
      </c>
      <c r="F17" s="21" t="s">
        <v>5</v>
      </c>
      <c r="G17" s="21">
        <v>900710000</v>
      </c>
      <c r="H17" s="21"/>
      <c r="I17" s="21" t="s">
        <v>650</v>
      </c>
      <c r="J17" s="21">
        <v>1</v>
      </c>
      <c r="K17" s="21" t="s">
        <v>7</v>
      </c>
      <c r="L17" s="21" t="s">
        <v>269</v>
      </c>
      <c r="M17" s="21" t="s">
        <v>270</v>
      </c>
      <c r="N17" s="22">
        <v>42948</v>
      </c>
      <c r="O17" s="23">
        <v>10</v>
      </c>
      <c r="P17" s="53">
        <v>192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s="11" customFormat="1" ht="16" x14ac:dyDescent="0.2">
      <c r="A18" s="21" t="s">
        <v>377</v>
      </c>
      <c r="B18" s="21" t="s">
        <v>1</v>
      </c>
      <c r="C18" s="21" t="s">
        <v>378</v>
      </c>
      <c r="D18" s="21" t="s">
        <v>379</v>
      </c>
      <c r="E18" s="21" t="s">
        <v>35</v>
      </c>
      <c r="F18" s="21" t="s">
        <v>5</v>
      </c>
      <c r="G18" s="21">
        <v>900150000</v>
      </c>
      <c r="H18" s="21" t="s">
        <v>380</v>
      </c>
      <c r="I18" s="21" t="s">
        <v>381</v>
      </c>
      <c r="J18" s="21">
        <v>2</v>
      </c>
      <c r="K18" s="21" t="s">
        <v>7</v>
      </c>
      <c r="L18" s="21" t="s">
        <v>73</v>
      </c>
      <c r="M18" s="21" t="s">
        <v>382</v>
      </c>
      <c r="N18" s="22">
        <v>42948</v>
      </c>
      <c r="O18" s="23">
        <v>20</v>
      </c>
      <c r="P18" s="53">
        <v>440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s="10" customFormat="1" ht="16" x14ac:dyDescent="0.2">
      <c r="A19" s="21" t="s">
        <v>720</v>
      </c>
      <c r="B19" s="21" t="s">
        <v>1</v>
      </c>
      <c r="C19" s="21" t="s">
        <v>721</v>
      </c>
      <c r="D19" s="21" t="s">
        <v>722</v>
      </c>
      <c r="E19" s="21" t="s">
        <v>35</v>
      </c>
      <c r="F19" s="21" t="s">
        <v>5</v>
      </c>
      <c r="G19" s="21">
        <v>900480000</v>
      </c>
      <c r="H19" s="21"/>
      <c r="I19" s="21" t="s">
        <v>381</v>
      </c>
      <c r="J19" s="21">
        <v>1</v>
      </c>
      <c r="K19" s="21" t="s">
        <v>7</v>
      </c>
      <c r="L19" s="21" t="s">
        <v>199</v>
      </c>
      <c r="M19" s="21" t="s">
        <v>723</v>
      </c>
      <c r="N19" s="22">
        <v>42948</v>
      </c>
      <c r="O19" s="23">
        <v>10</v>
      </c>
      <c r="P19" s="53">
        <v>220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s="12" customFormat="1" ht="16" x14ac:dyDescent="0.2">
      <c r="A20" s="21" t="s">
        <v>709</v>
      </c>
      <c r="B20" s="21" t="s">
        <v>1</v>
      </c>
      <c r="C20" s="21" t="s">
        <v>710</v>
      </c>
      <c r="D20" s="21" t="s">
        <v>711</v>
      </c>
      <c r="E20" s="21" t="s">
        <v>208</v>
      </c>
      <c r="F20" s="21" t="s">
        <v>5</v>
      </c>
      <c r="G20" s="21">
        <v>935460000</v>
      </c>
      <c r="H20" s="21"/>
      <c r="I20" s="21" t="s">
        <v>6</v>
      </c>
      <c r="J20" s="21">
        <v>1</v>
      </c>
      <c r="K20" s="21" t="s">
        <v>7</v>
      </c>
      <c r="L20" s="21" t="s">
        <v>209</v>
      </c>
      <c r="M20" s="21" t="s">
        <v>604</v>
      </c>
      <c r="N20" s="22">
        <v>42948</v>
      </c>
      <c r="O20" s="23">
        <v>10</v>
      </c>
      <c r="P20" s="53">
        <v>240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s="10" customFormat="1" ht="16" x14ac:dyDescent="0.2">
      <c r="A21" s="13" t="s">
        <v>205</v>
      </c>
      <c r="B21" s="13" t="s">
        <v>1</v>
      </c>
      <c r="C21" s="13" t="s">
        <v>206</v>
      </c>
      <c r="D21" s="13" t="s">
        <v>207</v>
      </c>
      <c r="E21" s="13" t="s">
        <v>208</v>
      </c>
      <c r="F21" s="13" t="s">
        <v>5</v>
      </c>
      <c r="G21" s="13">
        <v>935460000</v>
      </c>
      <c r="H21" s="13"/>
      <c r="I21" s="13" t="s">
        <v>93</v>
      </c>
      <c r="J21" s="13">
        <v>1</v>
      </c>
      <c r="K21" s="13" t="s">
        <v>7</v>
      </c>
      <c r="L21" s="13" t="s">
        <v>209</v>
      </c>
      <c r="M21" s="13" t="s">
        <v>39</v>
      </c>
      <c r="N21" s="54">
        <v>42887</v>
      </c>
      <c r="O21" s="25">
        <v>5</v>
      </c>
      <c r="P21" s="53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s="12" customFormat="1" ht="16" x14ac:dyDescent="0.2">
      <c r="A22" s="13" t="s">
        <v>205</v>
      </c>
      <c r="B22" s="13" t="s">
        <v>1</v>
      </c>
      <c r="C22" s="13" t="s">
        <v>206</v>
      </c>
      <c r="D22" s="13" t="s">
        <v>207</v>
      </c>
      <c r="E22" s="13" t="s">
        <v>208</v>
      </c>
      <c r="F22" s="13" t="s">
        <v>5</v>
      </c>
      <c r="G22" s="13">
        <v>935460000</v>
      </c>
      <c r="H22" s="13"/>
      <c r="I22" s="13" t="s">
        <v>93</v>
      </c>
      <c r="J22" s="13">
        <v>1</v>
      </c>
      <c r="K22" s="13" t="s">
        <v>7</v>
      </c>
      <c r="L22" s="13" t="s">
        <v>209</v>
      </c>
      <c r="M22" s="13" t="s">
        <v>39</v>
      </c>
      <c r="N22" s="24">
        <v>42948</v>
      </c>
      <c r="O22" s="25">
        <v>5</v>
      </c>
      <c r="P22" s="53">
        <v>85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s="12" customFormat="1" ht="16" x14ac:dyDescent="0.2">
      <c r="A23" s="16" t="s">
        <v>601</v>
      </c>
      <c r="B23" s="16" t="s">
        <v>1</v>
      </c>
      <c r="C23" s="16" t="s">
        <v>602</v>
      </c>
      <c r="D23" s="16" t="s">
        <v>603</v>
      </c>
      <c r="E23" s="16" t="s">
        <v>208</v>
      </c>
      <c r="F23" s="16" t="s">
        <v>5</v>
      </c>
      <c r="G23" s="16">
        <v>935460000</v>
      </c>
      <c r="H23" s="16"/>
      <c r="I23" s="16" t="s">
        <v>66</v>
      </c>
      <c r="J23" s="16">
        <v>3</v>
      </c>
      <c r="K23" s="16" t="s">
        <v>7</v>
      </c>
      <c r="L23" s="16" t="s">
        <v>209</v>
      </c>
      <c r="M23" s="16" t="s">
        <v>604</v>
      </c>
      <c r="N23" s="17">
        <v>42948</v>
      </c>
      <c r="O23" s="18">
        <v>5</v>
      </c>
      <c r="P23" s="53">
        <v>432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s="12" customFormat="1" ht="16" x14ac:dyDescent="0.2">
      <c r="A24" s="16" t="s">
        <v>191</v>
      </c>
      <c r="B24" s="16" t="s">
        <v>1</v>
      </c>
      <c r="C24" s="16" t="s">
        <v>192</v>
      </c>
      <c r="D24" s="16" t="s">
        <v>193</v>
      </c>
      <c r="E24" s="16" t="s">
        <v>194</v>
      </c>
      <c r="F24" s="16" t="s">
        <v>5</v>
      </c>
      <c r="G24" s="16">
        <v>930230000</v>
      </c>
      <c r="H24" s="16" t="s">
        <v>195</v>
      </c>
      <c r="I24" s="16" t="s">
        <v>45</v>
      </c>
      <c r="J24" s="16">
        <v>2</v>
      </c>
      <c r="K24" s="16" t="s">
        <v>7</v>
      </c>
      <c r="L24" s="16" t="s">
        <v>233</v>
      </c>
      <c r="M24" s="16" t="s">
        <v>39</v>
      </c>
      <c r="N24" s="17">
        <v>42948</v>
      </c>
      <c r="O24" s="18">
        <v>5</v>
      </c>
      <c r="P24" s="53">
        <v>192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1:65" s="12" customFormat="1" ht="16" x14ac:dyDescent="0.2">
      <c r="A25" s="13" t="s">
        <v>191</v>
      </c>
      <c r="B25" s="13" t="s">
        <v>1</v>
      </c>
      <c r="C25" s="13" t="s">
        <v>192</v>
      </c>
      <c r="D25" s="13" t="s">
        <v>193</v>
      </c>
      <c r="E25" s="13" t="s">
        <v>194</v>
      </c>
      <c r="F25" s="13" t="s">
        <v>5</v>
      </c>
      <c r="G25" s="13">
        <v>930230000</v>
      </c>
      <c r="H25" s="13" t="s">
        <v>195</v>
      </c>
      <c r="I25" s="13" t="s">
        <v>93</v>
      </c>
      <c r="J25" s="13">
        <v>2</v>
      </c>
      <c r="K25" s="13" t="s">
        <v>7</v>
      </c>
      <c r="L25" s="13" t="s">
        <v>233</v>
      </c>
      <c r="M25" s="13" t="s">
        <v>39</v>
      </c>
      <c r="N25" s="24">
        <v>42948</v>
      </c>
      <c r="O25" s="25">
        <v>5</v>
      </c>
      <c r="P25" s="53">
        <v>170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1:65" s="10" customFormat="1" ht="16" x14ac:dyDescent="0.2">
      <c r="A26" s="21" t="s">
        <v>629</v>
      </c>
      <c r="B26" s="21" t="s">
        <v>1</v>
      </c>
      <c r="C26" s="21" t="s">
        <v>630</v>
      </c>
      <c r="D26" s="21" t="s">
        <v>631</v>
      </c>
      <c r="E26" s="21" t="s">
        <v>147</v>
      </c>
      <c r="F26" s="21" t="s">
        <v>5</v>
      </c>
      <c r="G26" s="21">
        <v>911040000</v>
      </c>
      <c r="H26" s="21" t="s">
        <v>632</v>
      </c>
      <c r="I26" s="21" t="s">
        <v>633</v>
      </c>
      <c r="J26" s="21">
        <v>2</v>
      </c>
      <c r="K26" s="21" t="s">
        <v>7</v>
      </c>
      <c r="L26" s="21" t="s">
        <v>634</v>
      </c>
      <c r="M26" s="21" t="s">
        <v>9</v>
      </c>
      <c r="N26" s="22">
        <v>42948</v>
      </c>
      <c r="O26" s="23">
        <v>10</v>
      </c>
      <c r="P26" s="53">
        <v>312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1:65" s="10" customFormat="1" ht="16" x14ac:dyDescent="0.2">
      <c r="A27" s="21" t="s">
        <v>629</v>
      </c>
      <c r="B27" s="21" t="s">
        <v>1</v>
      </c>
      <c r="C27" s="21" t="s">
        <v>630</v>
      </c>
      <c r="D27" s="21" t="s">
        <v>631</v>
      </c>
      <c r="E27" s="21" t="s">
        <v>147</v>
      </c>
      <c r="F27" s="21" t="s">
        <v>5</v>
      </c>
      <c r="G27" s="21">
        <v>911040000</v>
      </c>
      <c r="H27" s="21" t="s">
        <v>632</v>
      </c>
      <c r="I27" s="21" t="s">
        <v>258</v>
      </c>
      <c r="J27" s="21">
        <v>2</v>
      </c>
      <c r="K27" s="21" t="s">
        <v>7</v>
      </c>
      <c r="L27" s="21" t="s">
        <v>634</v>
      </c>
      <c r="M27" s="21" t="s">
        <v>9</v>
      </c>
      <c r="N27" s="22">
        <v>42948</v>
      </c>
      <c r="O27" s="23">
        <v>10</v>
      </c>
      <c r="P27" s="53">
        <v>480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1:65" s="10" customFormat="1" ht="16" x14ac:dyDescent="0.2">
      <c r="A28" s="13" t="s">
        <v>348</v>
      </c>
      <c r="B28" s="13" t="s">
        <v>1</v>
      </c>
      <c r="C28" s="13" t="s">
        <v>349</v>
      </c>
      <c r="D28" s="13" t="s">
        <v>350</v>
      </c>
      <c r="E28" s="13" t="s">
        <v>147</v>
      </c>
      <c r="F28" s="13" t="s">
        <v>5</v>
      </c>
      <c r="G28" s="13">
        <v>911010000</v>
      </c>
      <c r="H28" s="13"/>
      <c r="I28" s="13" t="s">
        <v>29</v>
      </c>
      <c r="J28" s="13">
        <v>1</v>
      </c>
      <c r="K28" s="13" t="s">
        <v>7</v>
      </c>
      <c r="L28" s="13" t="s">
        <v>8</v>
      </c>
      <c r="M28" s="13" t="s">
        <v>426</v>
      </c>
      <c r="N28" s="24">
        <v>42948</v>
      </c>
      <c r="O28" s="25">
        <v>5</v>
      </c>
      <c r="P28" s="53">
        <v>85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1:65" s="6" customFormat="1" ht="16" x14ac:dyDescent="0.2">
      <c r="A29" s="16" t="s">
        <v>348</v>
      </c>
      <c r="B29" s="16" t="s">
        <v>1</v>
      </c>
      <c r="C29" s="16" t="s">
        <v>349</v>
      </c>
      <c r="D29" s="16" t="s">
        <v>350</v>
      </c>
      <c r="E29" s="16" t="s">
        <v>147</v>
      </c>
      <c r="F29" s="16" t="s">
        <v>5</v>
      </c>
      <c r="G29" s="16">
        <v>911010000</v>
      </c>
      <c r="H29" s="16"/>
      <c r="I29" s="16" t="s">
        <v>79</v>
      </c>
      <c r="J29" s="16">
        <v>1</v>
      </c>
      <c r="K29" s="16" t="s">
        <v>7</v>
      </c>
      <c r="L29" s="16" t="s">
        <v>8</v>
      </c>
      <c r="M29" s="16" t="s">
        <v>426</v>
      </c>
      <c r="N29" s="17">
        <v>42948</v>
      </c>
      <c r="O29" s="18">
        <v>5</v>
      </c>
      <c r="P29" s="53">
        <v>120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1:65" s="12" customFormat="1" ht="16" x14ac:dyDescent="0.2">
      <c r="A30" s="16" t="s">
        <v>656</v>
      </c>
      <c r="B30" s="16" t="s">
        <v>1</v>
      </c>
      <c r="C30" s="16" t="s">
        <v>657</v>
      </c>
      <c r="D30" s="16" t="s">
        <v>658</v>
      </c>
      <c r="E30" s="16" t="s">
        <v>112</v>
      </c>
      <c r="F30" s="16" t="s">
        <v>5</v>
      </c>
      <c r="G30" s="16">
        <v>902770000</v>
      </c>
      <c r="H30" s="16"/>
      <c r="I30" s="16" t="s">
        <v>45</v>
      </c>
      <c r="J30" s="16">
        <v>1</v>
      </c>
      <c r="K30" s="16" t="s">
        <v>7</v>
      </c>
      <c r="L30" s="16" t="s">
        <v>659</v>
      </c>
      <c r="M30" s="16" t="s">
        <v>166</v>
      </c>
      <c r="N30" s="17">
        <v>42948</v>
      </c>
      <c r="O30" s="18">
        <v>5</v>
      </c>
      <c r="P30" s="53">
        <v>96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  <row r="31" spans="1:65" s="10" customFormat="1" ht="16" x14ac:dyDescent="0.2">
      <c r="A31" s="16" t="s">
        <v>656</v>
      </c>
      <c r="B31" s="16" t="s">
        <v>1</v>
      </c>
      <c r="C31" s="16" t="s">
        <v>657</v>
      </c>
      <c r="D31" s="16" t="s">
        <v>658</v>
      </c>
      <c r="E31" s="16" t="s">
        <v>112</v>
      </c>
      <c r="F31" s="16" t="s">
        <v>5</v>
      </c>
      <c r="G31" s="16">
        <v>902770000</v>
      </c>
      <c r="H31" s="16"/>
      <c r="I31" s="16" t="s">
        <v>182</v>
      </c>
      <c r="J31" s="16">
        <v>1</v>
      </c>
      <c r="K31" s="16" t="s">
        <v>7</v>
      </c>
      <c r="L31" s="16" t="s">
        <v>659</v>
      </c>
      <c r="M31" s="16" t="s">
        <v>166</v>
      </c>
      <c r="N31" s="17">
        <v>42948</v>
      </c>
      <c r="O31" s="18">
        <v>10</v>
      </c>
      <c r="P31" s="53">
        <v>144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1:65" s="10" customFormat="1" ht="16" x14ac:dyDescent="0.2">
      <c r="A32" s="21" t="s">
        <v>689</v>
      </c>
      <c r="B32" s="21" t="s">
        <v>62</v>
      </c>
      <c r="C32" s="21" t="s">
        <v>690</v>
      </c>
      <c r="D32" s="21" t="s">
        <v>691</v>
      </c>
      <c r="E32" s="21" t="s">
        <v>692</v>
      </c>
      <c r="F32" s="21" t="s">
        <v>5</v>
      </c>
      <c r="G32" s="21">
        <v>925060000</v>
      </c>
      <c r="H32" s="21"/>
      <c r="I32" s="21" t="s">
        <v>258</v>
      </c>
      <c r="J32" s="21">
        <v>2</v>
      </c>
      <c r="K32" s="21" t="s">
        <v>7</v>
      </c>
      <c r="L32" s="21" t="s">
        <v>693</v>
      </c>
      <c r="M32" s="21" t="s">
        <v>125</v>
      </c>
      <c r="N32" s="22">
        <v>42948</v>
      </c>
      <c r="O32" s="23">
        <v>20</v>
      </c>
      <c r="P32" s="53">
        <v>480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</row>
    <row r="33" spans="1:65" s="10" customFormat="1" ht="16" x14ac:dyDescent="0.2">
      <c r="A33" s="8" t="s">
        <v>669</v>
      </c>
      <c r="B33" s="8" t="s">
        <v>62</v>
      </c>
      <c r="C33" s="8" t="s">
        <v>670</v>
      </c>
      <c r="D33" s="8" t="s">
        <v>671</v>
      </c>
      <c r="E33" s="8" t="s">
        <v>672</v>
      </c>
      <c r="F33" s="8" t="s">
        <v>5</v>
      </c>
      <c r="G33" s="8">
        <v>917700000</v>
      </c>
      <c r="H33" s="8"/>
      <c r="I33" s="8" t="s">
        <v>232</v>
      </c>
      <c r="J33" s="8">
        <v>5</v>
      </c>
      <c r="K33" s="8" t="s">
        <v>7</v>
      </c>
      <c r="L33" s="8" t="s">
        <v>673</v>
      </c>
      <c r="M33" s="8" t="s">
        <v>342</v>
      </c>
      <c r="N33" s="14">
        <v>42948</v>
      </c>
      <c r="O33" s="15">
        <v>50</v>
      </c>
      <c r="P33" s="53">
        <v>1050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</row>
    <row r="34" spans="1:65" s="10" customFormat="1" ht="16" x14ac:dyDescent="0.2">
      <c r="A34" s="16" t="s">
        <v>664</v>
      </c>
      <c r="B34" s="16" t="s">
        <v>1</v>
      </c>
      <c r="C34" s="16" t="s">
        <v>665</v>
      </c>
      <c r="D34" s="16" t="s">
        <v>666</v>
      </c>
      <c r="E34" s="16" t="s">
        <v>28</v>
      </c>
      <c r="F34" s="16" t="s">
        <v>5</v>
      </c>
      <c r="G34" s="16">
        <v>921010000</v>
      </c>
      <c r="H34" s="16" t="s">
        <v>667</v>
      </c>
      <c r="I34" s="16" t="s">
        <v>79</v>
      </c>
      <c r="J34" s="16">
        <v>1</v>
      </c>
      <c r="K34" s="16" t="s">
        <v>7</v>
      </c>
      <c r="L34" s="16" t="s">
        <v>668</v>
      </c>
      <c r="M34" s="16" t="s">
        <v>31</v>
      </c>
      <c r="N34" s="17">
        <v>42948</v>
      </c>
      <c r="O34" s="18">
        <v>5</v>
      </c>
      <c r="P34" s="53">
        <v>120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1:65" s="12" customFormat="1" ht="16" x14ac:dyDescent="0.2">
      <c r="A35" s="13" t="s">
        <v>635</v>
      </c>
      <c r="B35" s="13" t="s">
        <v>1</v>
      </c>
      <c r="C35" s="13" t="s">
        <v>636</v>
      </c>
      <c r="D35" s="13" t="s">
        <v>637</v>
      </c>
      <c r="E35" s="13" t="s">
        <v>213</v>
      </c>
      <c r="F35" s="13" t="s">
        <v>5</v>
      </c>
      <c r="G35" s="13">
        <v>926750000</v>
      </c>
      <c r="H35" s="13"/>
      <c r="I35" s="13" t="s">
        <v>58</v>
      </c>
      <c r="J35" s="13">
        <v>1</v>
      </c>
      <c r="K35" s="13" t="s">
        <v>7</v>
      </c>
      <c r="L35" s="13" t="s">
        <v>215</v>
      </c>
      <c r="M35" s="13" t="s">
        <v>39</v>
      </c>
      <c r="N35" s="24">
        <v>42948</v>
      </c>
      <c r="O35" s="25">
        <v>5</v>
      </c>
      <c r="P35" s="53">
        <v>89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</row>
    <row r="36" spans="1:65" s="12" customFormat="1" ht="16" x14ac:dyDescent="0.2">
      <c r="A36" s="16" t="s">
        <v>705</v>
      </c>
      <c r="B36" s="16" t="s">
        <v>62</v>
      </c>
      <c r="C36" s="16" t="s">
        <v>706</v>
      </c>
      <c r="D36" s="16" t="s">
        <v>707</v>
      </c>
      <c r="E36" s="16" t="s">
        <v>230</v>
      </c>
      <c r="F36" s="16" t="s">
        <v>5</v>
      </c>
      <c r="G36" s="16">
        <v>931010000</v>
      </c>
      <c r="H36" s="16" t="s">
        <v>708</v>
      </c>
      <c r="I36" s="16" t="s">
        <v>45</v>
      </c>
      <c r="J36" s="16">
        <v>2</v>
      </c>
      <c r="K36" s="16" t="s">
        <v>7</v>
      </c>
      <c r="L36" s="16" t="s">
        <v>297</v>
      </c>
      <c r="M36" s="16" t="s">
        <v>39</v>
      </c>
      <c r="N36" s="17">
        <v>42948</v>
      </c>
      <c r="O36" s="18">
        <v>10</v>
      </c>
      <c r="P36" s="53">
        <v>192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</row>
    <row r="37" spans="1:65" s="12" customFormat="1" ht="16" x14ac:dyDescent="0.2">
      <c r="A37" s="16" t="s">
        <v>705</v>
      </c>
      <c r="B37" s="16" t="s">
        <v>62</v>
      </c>
      <c r="C37" s="16" t="s">
        <v>706</v>
      </c>
      <c r="D37" s="16" t="s">
        <v>707</v>
      </c>
      <c r="E37" s="16" t="s">
        <v>230</v>
      </c>
      <c r="F37" s="16" t="s">
        <v>5</v>
      </c>
      <c r="G37" s="16">
        <v>931010000</v>
      </c>
      <c r="H37" s="16" t="s">
        <v>708</v>
      </c>
      <c r="I37" s="16" t="s">
        <v>72</v>
      </c>
      <c r="J37" s="16">
        <v>1</v>
      </c>
      <c r="K37" s="16" t="s">
        <v>7</v>
      </c>
      <c r="L37" s="16" t="s">
        <v>297</v>
      </c>
      <c r="M37" s="16" t="s">
        <v>39</v>
      </c>
      <c r="N37" s="17">
        <v>42948</v>
      </c>
      <c r="O37" s="18">
        <v>5</v>
      </c>
      <c r="P37" s="53">
        <v>96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</row>
    <row r="38" spans="1:65" s="10" customFormat="1" ht="16" x14ac:dyDescent="0.2">
      <c r="A38" s="16" t="s">
        <v>705</v>
      </c>
      <c r="B38" s="16" t="s">
        <v>62</v>
      </c>
      <c r="C38" s="16" t="s">
        <v>706</v>
      </c>
      <c r="D38" s="16" t="s">
        <v>707</v>
      </c>
      <c r="E38" s="16" t="s">
        <v>230</v>
      </c>
      <c r="F38" s="16" t="s">
        <v>5</v>
      </c>
      <c r="G38" s="16">
        <v>931010000</v>
      </c>
      <c r="H38" s="16" t="s">
        <v>708</v>
      </c>
      <c r="I38" s="16" t="s">
        <v>149</v>
      </c>
      <c r="J38" s="16">
        <v>1</v>
      </c>
      <c r="K38" s="16" t="s">
        <v>7</v>
      </c>
      <c r="L38" s="16" t="s">
        <v>297</v>
      </c>
      <c r="M38" s="16" t="s">
        <v>39</v>
      </c>
      <c r="N38" s="17">
        <v>42948</v>
      </c>
      <c r="O38" s="18">
        <v>5</v>
      </c>
      <c r="P38" s="53">
        <v>120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</row>
    <row r="39" spans="1:65" s="12" customFormat="1" ht="16" x14ac:dyDescent="0.2">
      <c r="A39" s="8" t="s">
        <v>645</v>
      </c>
      <c r="B39" s="8" t="s">
        <v>1</v>
      </c>
      <c r="C39" s="8" t="s">
        <v>646</v>
      </c>
      <c r="D39" s="8" t="s">
        <v>647</v>
      </c>
      <c r="E39" s="8" t="s">
        <v>399</v>
      </c>
      <c r="F39" s="8" t="s">
        <v>5</v>
      </c>
      <c r="G39" s="8">
        <v>904020000</v>
      </c>
      <c r="H39" s="8"/>
      <c r="I39" s="8" t="s">
        <v>648</v>
      </c>
      <c r="J39" s="8">
        <v>1</v>
      </c>
      <c r="K39" s="8" t="s">
        <v>7</v>
      </c>
      <c r="L39" s="8" t="s">
        <v>628</v>
      </c>
      <c r="M39" s="8" t="s">
        <v>649</v>
      </c>
      <c r="N39" s="14">
        <v>42948</v>
      </c>
      <c r="O39" s="15">
        <v>10</v>
      </c>
      <c r="P39" s="53">
        <v>210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</row>
    <row r="40" spans="1:65" s="10" customFormat="1" ht="16" x14ac:dyDescent="0.2">
      <c r="A40" s="16" t="s">
        <v>396</v>
      </c>
      <c r="B40" s="16" t="s">
        <v>1</v>
      </c>
      <c r="C40" s="16" t="s">
        <v>397</v>
      </c>
      <c r="D40" s="16" t="s">
        <v>398</v>
      </c>
      <c r="E40" s="16" t="s">
        <v>399</v>
      </c>
      <c r="F40" s="16" t="s">
        <v>5</v>
      </c>
      <c r="G40" s="16">
        <v>904010000</v>
      </c>
      <c r="H40" s="16" t="s">
        <v>400</v>
      </c>
      <c r="I40" s="16" t="s">
        <v>401</v>
      </c>
      <c r="J40" s="16">
        <v>1</v>
      </c>
      <c r="K40" s="16" t="s">
        <v>7</v>
      </c>
      <c r="L40" s="16" t="s">
        <v>402</v>
      </c>
      <c r="M40" s="16" t="s">
        <v>200</v>
      </c>
      <c r="N40" s="17">
        <v>42948</v>
      </c>
      <c r="O40" s="18">
        <v>10</v>
      </c>
      <c r="P40" s="53">
        <v>156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1:65" s="12" customFormat="1" ht="16" x14ac:dyDescent="0.2">
      <c r="A41" s="16" t="s">
        <v>679</v>
      </c>
      <c r="B41" s="16" t="s">
        <v>1</v>
      </c>
      <c r="C41" s="16" t="s">
        <v>680</v>
      </c>
      <c r="D41" s="16" t="s">
        <v>681</v>
      </c>
      <c r="E41" s="16" t="s">
        <v>682</v>
      </c>
      <c r="F41" s="16" t="s">
        <v>5</v>
      </c>
      <c r="G41" s="16">
        <v>953220000</v>
      </c>
      <c r="H41" s="16" t="s">
        <v>683</v>
      </c>
      <c r="I41" s="16" t="s">
        <v>50</v>
      </c>
      <c r="J41" s="16">
        <v>1</v>
      </c>
      <c r="K41" s="16" t="s">
        <v>136</v>
      </c>
      <c r="L41" s="16" t="s">
        <v>684</v>
      </c>
      <c r="M41" s="16" t="s">
        <v>685</v>
      </c>
      <c r="N41" s="17">
        <v>42948</v>
      </c>
      <c r="O41" s="18">
        <v>5</v>
      </c>
      <c r="P41" s="53">
        <v>120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</row>
    <row r="42" spans="1:65" s="10" customFormat="1" ht="16" x14ac:dyDescent="0.2">
      <c r="A42" s="16" t="s">
        <v>427</v>
      </c>
      <c r="B42" s="16" t="s">
        <v>1</v>
      </c>
      <c r="C42" s="16" t="s">
        <v>428</v>
      </c>
      <c r="D42" s="16" t="s">
        <v>429</v>
      </c>
      <c r="E42" s="16" t="s">
        <v>430</v>
      </c>
      <c r="F42" s="16" t="s">
        <v>5</v>
      </c>
      <c r="G42" s="16">
        <v>930650000</v>
      </c>
      <c r="H42" s="16" t="s">
        <v>431</v>
      </c>
      <c r="I42" s="16" t="s">
        <v>66</v>
      </c>
      <c r="J42" s="16">
        <v>1</v>
      </c>
      <c r="K42" s="16" t="s">
        <v>7</v>
      </c>
      <c r="L42" s="16" t="s">
        <v>357</v>
      </c>
      <c r="M42" s="16" t="s">
        <v>52</v>
      </c>
      <c r="N42" s="17">
        <v>42948</v>
      </c>
      <c r="O42" s="18">
        <v>5</v>
      </c>
      <c r="P42" s="53">
        <v>144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</row>
    <row r="43" spans="1:65" s="11" customFormat="1" ht="16" x14ac:dyDescent="0.2">
      <c r="A43" s="16" t="s">
        <v>674</v>
      </c>
      <c r="B43" s="16" t="s">
        <v>1</v>
      </c>
      <c r="C43" s="16" t="s">
        <v>675</v>
      </c>
      <c r="D43" s="16" t="s">
        <v>676</v>
      </c>
      <c r="E43" s="16" t="s">
        <v>572</v>
      </c>
      <c r="F43" s="16" t="s">
        <v>5</v>
      </c>
      <c r="G43" s="16">
        <v>916040000</v>
      </c>
      <c r="H43" s="16"/>
      <c r="I43" s="16" t="s">
        <v>182</v>
      </c>
      <c r="J43" s="16">
        <v>2</v>
      </c>
      <c r="K43" s="16" t="s">
        <v>7</v>
      </c>
      <c r="L43" s="16" t="s">
        <v>94</v>
      </c>
      <c r="M43" s="16" t="s">
        <v>677</v>
      </c>
      <c r="N43" s="17">
        <v>42948</v>
      </c>
      <c r="O43" s="18">
        <v>10</v>
      </c>
      <c r="P43" s="53">
        <v>288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</row>
    <row r="44" spans="1:65" s="12" customFormat="1" ht="16" x14ac:dyDescent="0.2">
      <c r="A44" s="21" t="s">
        <v>352</v>
      </c>
      <c r="B44" s="21" t="s">
        <v>1</v>
      </c>
      <c r="C44" s="21" t="s">
        <v>353</v>
      </c>
      <c r="D44" s="21" t="s">
        <v>354</v>
      </c>
      <c r="E44" s="21" t="s">
        <v>129</v>
      </c>
      <c r="F44" s="21" t="s">
        <v>5</v>
      </c>
      <c r="G44" s="21">
        <v>913200000</v>
      </c>
      <c r="H44" s="21" t="s">
        <v>355</v>
      </c>
      <c r="I44" s="21" t="s">
        <v>678</v>
      </c>
      <c r="J44" s="21">
        <v>1</v>
      </c>
      <c r="K44" s="21" t="s">
        <v>7</v>
      </c>
      <c r="L44" s="21" t="s">
        <v>357</v>
      </c>
      <c r="M44" s="21" t="s">
        <v>52</v>
      </c>
      <c r="N44" s="22">
        <v>42948</v>
      </c>
      <c r="O44" s="23">
        <v>5</v>
      </c>
      <c r="P44" s="53">
        <v>220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</row>
    <row r="45" spans="1:65" s="11" customFormat="1" ht="16" x14ac:dyDescent="0.2">
      <c r="A45" s="16" t="s">
        <v>126</v>
      </c>
      <c r="B45" s="16" t="s">
        <v>1</v>
      </c>
      <c r="C45" s="16" t="s">
        <v>127</v>
      </c>
      <c r="D45" s="16" t="s">
        <v>128</v>
      </c>
      <c r="E45" s="16" t="s">
        <v>129</v>
      </c>
      <c r="F45" s="16" t="s">
        <v>5</v>
      </c>
      <c r="G45" s="16">
        <v>913620000</v>
      </c>
      <c r="H45" s="16" t="s">
        <v>130</v>
      </c>
      <c r="I45" s="16" t="s">
        <v>45</v>
      </c>
      <c r="J45" s="16">
        <v>1</v>
      </c>
      <c r="K45" s="16" t="s">
        <v>7</v>
      </c>
      <c r="L45" s="16" t="s">
        <v>131</v>
      </c>
      <c r="M45" s="16" t="s">
        <v>39</v>
      </c>
      <c r="N45" s="17">
        <v>42948</v>
      </c>
      <c r="O45" s="18">
        <v>5</v>
      </c>
      <c r="P45" s="53">
        <v>96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</row>
    <row r="46" spans="1:65" s="11" customFormat="1" ht="16" x14ac:dyDescent="0.2">
      <c r="A46" s="21" t="s">
        <v>651</v>
      </c>
      <c r="B46" s="21" t="s">
        <v>1</v>
      </c>
      <c r="C46" s="21" t="s">
        <v>652</v>
      </c>
      <c r="D46" s="21" t="s">
        <v>653</v>
      </c>
      <c r="E46" s="21" t="s">
        <v>239</v>
      </c>
      <c r="F46" s="21" t="s">
        <v>5</v>
      </c>
      <c r="G46" s="21">
        <v>902910000</v>
      </c>
      <c r="H46" s="21" t="s">
        <v>654</v>
      </c>
      <c r="I46" s="21" t="s">
        <v>6</v>
      </c>
      <c r="J46" s="21">
        <v>1</v>
      </c>
      <c r="K46" s="21" t="s">
        <v>7</v>
      </c>
      <c r="L46" s="21" t="s">
        <v>183</v>
      </c>
      <c r="M46" s="21" t="s">
        <v>655</v>
      </c>
      <c r="N46" s="22">
        <v>42948</v>
      </c>
      <c r="O46" s="23">
        <v>10</v>
      </c>
      <c r="P46" s="56">
        <v>240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</row>
    <row r="47" spans="1:65" s="10" customFormat="1" ht="16" x14ac:dyDescent="0.2">
      <c r="A47" s="16" t="s">
        <v>179</v>
      </c>
      <c r="B47" s="16" t="s">
        <v>1</v>
      </c>
      <c r="C47" s="16" t="s">
        <v>180</v>
      </c>
      <c r="D47" s="16" t="s">
        <v>181</v>
      </c>
      <c r="E47" s="16" t="s">
        <v>158</v>
      </c>
      <c r="F47" s="16" t="s">
        <v>5</v>
      </c>
      <c r="G47" s="16">
        <v>900690000</v>
      </c>
      <c r="H47" s="16"/>
      <c r="I47" s="16" t="s">
        <v>182</v>
      </c>
      <c r="J47" s="16">
        <v>4</v>
      </c>
      <c r="K47" s="16" t="s">
        <v>7</v>
      </c>
      <c r="L47" s="16" t="s">
        <v>183</v>
      </c>
      <c r="M47" s="16" t="s">
        <v>460</v>
      </c>
      <c r="N47" s="55">
        <v>42917</v>
      </c>
      <c r="O47" s="18">
        <v>20</v>
      </c>
      <c r="P47" s="53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</row>
    <row r="48" spans="1:65" ht="22" x14ac:dyDescent="0.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57"/>
      <c r="O48" s="58">
        <f>SUM(O2:O47)</f>
        <v>455</v>
      </c>
      <c r="P48" s="59">
        <f>SUM(P3:P46)</f>
        <v>9572</v>
      </c>
    </row>
    <row r="49" spans="1:15" x14ac:dyDescent="0.2">
      <c r="A49" s="13" t="s">
        <v>732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16" t="s">
        <v>733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21" t="s">
        <v>734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8" t="s">
        <v>735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5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</sheetData>
  <sortState ref="A1:O57">
    <sortCondition ref="E1:E57"/>
  </sortState>
  <phoneticPr fontId="8" type="noConversion"/>
  <pageMargins left="0" right="0" top="0" bottom="0" header="0" footer="0"/>
  <pageSetup paperSize="5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</vt:lpstr>
      <vt:lpstr>July </vt:lpstr>
      <vt:lpstr>August 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Tabitha</dc:creator>
  <cp:lastModifiedBy>Microsoft Office User</cp:lastModifiedBy>
  <cp:lastPrinted>2017-09-13T19:06:14Z</cp:lastPrinted>
  <dcterms:created xsi:type="dcterms:W3CDTF">2017-07-17T15:34:48Z</dcterms:created>
  <dcterms:modified xsi:type="dcterms:W3CDTF">2017-09-15T19:44:14Z</dcterms:modified>
</cp:coreProperties>
</file>